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https://d.docs.live.net/e9249a25e51ba74c/デスクトップ/"/>
    </mc:Choice>
  </mc:AlternateContent>
  <xr:revisionPtr revIDLastSave="7" documentId="8_{1961BCB4-45ED-4650-B896-C422FBB68F39}" xr6:coauthVersionLast="47" xr6:coauthVersionMax="47" xr10:uidLastSave="{12D823F1-028A-44E4-8726-BEB3DE3B0A41}"/>
  <bookViews>
    <workbookView xWindow="0" yWindow="0" windowWidth="20490" windowHeight="11520" tabRatio="723" xr2:uid="{00000000-000D-0000-FFFF-FFFF00000000}"/>
  </bookViews>
  <sheets>
    <sheet name="旅費交通費請求書単票" sheetId="1" r:id="rId1"/>
    <sheet name="旅費交通費請求書連名用 (日当合算無)" sheetId="4" r:id="rId2"/>
    <sheet name="旅費交通費請求書連名用（日当合算有）" sheetId="2" r:id="rId3"/>
    <sheet name="請求時の留意点" sheetId="3" r:id="rId4"/>
  </sheets>
  <definedNames>
    <definedName name="_xlnm.Print_Area" localSheetId="0">旅費交通費請求書単票!$A$1:AN100</definedName>
    <definedName name="_xlnm.Print_Area" localSheetId="1">'旅費交通費請求書連名用 (日当合算無)'!$A$1:AN84</definedName>
    <definedName name="_xlnm.Print_Area" localSheetId="2">'旅費交通費請求書連名用（日当合算有）'!$A$1:AN84</definedName>
  </definedNames>
  <calcPr calcId="191029"/>
</workbook>
</file>

<file path=xl/calcChain.xml><?xml version="1.0" encoding="utf-8"?>
<calcChain xmlns="http://schemas.openxmlformats.org/spreadsheetml/2006/main">
  <c r="AF43" i="4" l="1"/>
  <c r="AF35" i="4"/>
  <c r="AF19" i="4"/>
  <c r="AF27" i="4"/>
  <c r="R43" i="2"/>
  <c r="AF43" i="2" s="1"/>
  <c r="R35" i="2"/>
  <c r="R27" i="2"/>
  <c r="R19" i="2"/>
  <c r="R11" i="2"/>
  <c r="AF11" i="2" s="1"/>
  <c r="W46" i="4"/>
  <c r="W14" i="4"/>
  <c r="AF11" i="4" s="1"/>
  <c r="W16" i="4"/>
  <c r="L68" i="1"/>
  <c r="W48" i="2"/>
  <c r="W46" i="2"/>
  <c r="W40" i="2"/>
  <c r="W38" i="2"/>
  <c r="W32" i="2"/>
  <c r="W30" i="2"/>
  <c r="W24" i="2"/>
  <c r="W22" i="2"/>
  <c r="W16" i="2"/>
  <c r="W14" i="2"/>
  <c r="AK4" i="2"/>
  <c r="W48" i="4"/>
  <c r="R43" i="4"/>
  <c r="W40" i="4"/>
  <c r="W38" i="4"/>
  <c r="R35" i="4"/>
  <c r="W32" i="4"/>
  <c r="W30" i="4"/>
  <c r="R27" i="4"/>
  <c r="W24" i="4"/>
  <c r="W22" i="4"/>
  <c r="R19" i="4"/>
  <c r="R11" i="4"/>
  <c r="AK4" i="4"/>
  <c r="T65" i="1"/>
  <c r="C65" i="1"/>
  <c r="AD60" i="1"/>
  <c r="AB65" i="1" s="1"/>
  <c r="AK23" i="1"/>
  <c r="AF19" i="2" l="1"/>
  <c r="AF35" i="2"/>
  <c r="AF27" i="2"/>
  <c r="AI65" i="1"/>
  <c r="AA53" i="4" l="1"/>
  <c r="AA5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pansy</author>
  </authors>
  <commentList>
    <comment ref="A1" authorId="0" shapeId="0" xr:uid="{00000000-0006-0000-0000-000001000000}">
      <text>
        <r>
          <rPr>
            <sz val="9"/>
            <rFont val="SimSun"/>
          </rPr>
          <t>領収書は原本をご提出下さい。</t>
        </r>
      </text>
    </comment>
    <comment ref="G22" authorId="0" shapeId="0" xr:uid="{00000000-0006-0000-0000-000002000000}">
      <text>
        <r>
          <rPr>
            <sz val="9"/>
            <rFont val="SimSun"/>
          </rPr>
          <t>「第○回運営会議」など実際の会議名をご記入下さい。</t>
        </r>
      </text>
    </comment>
    <comment ref="AD54" authorId="0" shapeId="0" xr:uid="{00000000-0006-0000-0000-000003000000}">
      <text>
        <r>
          <rPr>
            <sz val="9"/>
            <rFont val="SimSun"/>
          </rPr>
          <t>日当（会議時間）
　１時間以上２時間未満：１０００円
　２時間以上４時間未満：２０００円
　４時間以上４０００円
  ６時間以上６０００円
　ただし県外出張は１日当たり８０００円とします
　</t>
        </r>
      </text>
    </comment>
    <comment ref="J65" authorId="0" shapeId="0" xr:uid="{00000000-0006-0000-0000-000004000000}">
      <text>
        <r>
          <rPr>
            <sz val="9"/>
            <rFont val="SimSun"/>
          </rPr>
          <t xml:space="preserve">１０ｋｍあたり１５０円です。移動距離の総合計距離数を下一桁をくりあげて計算してください。
２５ｋｍならば３０ｋｍとします
</t>
        </r>
      </text>
    </comment>
    <comment ref="Q65" authorId="0" shapeId="0" xr:uid="{00000000-0006-0000-0000-000005000000}">
      <text>
        <r>
          <rPr>
            <sz val="9"/>
            <rFont val="SimSun"/>
          </rPr>
          <t>高速道路などの利用料金について
　単純に会議出席で往復利用される場合は往路領収書をご添付の上その倍額をご記載ください。
　往路と復路が違う場合は双方をご提出ください。
　復路のみご提出された場合は片道分のみご精算させていただきます。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pansy</author>
  </authors>
  <commentList>
    <comment ref="G3" authorId="0" shapeId="0" xr:uid="{00000000-0006-0000-0100-000001000000}">
      <text>
        <r>
          <rPr>
            <sz val="9"/>
            <rFont val="SimSun"/>
          </rPr>
          <t>「第○回運営会議」など実際の会議名をご記入下さい。</t>
        </r>
      </text>
    </comment>
    <comment ref="AH51" authorId="0" shapeId="0" xr:uid="{00000000-0006-0000-0100-000002000000}">
      <text>
        <r>
          <rPr>
            <sz val="9"/>
            <rFont val="SimSun"/>
          </rPr>
          <t>ここに代表者名が記載されていた場合は、すべて代表者へ支払います。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pansy</author>
  </authors>
  <commentList>
    <comment ref="G3" authorId="0" shapeId="0" xr:uid="{00000000-0006-0000-0200-000001000000}">
      <text>
        <r>
          <rPr>
            <sz val="9"/>
            <rFont val="SimSun"/>
          </rPr>
          <t>「第○回運営会議」など実際の会議名をご記入下さい。</t>
        </r>
      </text>
    </comment>
    <comment ref="AH51" authorId="0" shapeId="0" xr:uid="{00000000-0006-0000-0200-000002000000}">
      <text>
        <r>
          <rPr>
            <sz val="9"/>
            <rFont val="SimSun"/>
          </rPr>
          <t>ここに代表者名が記載されていた場合は、すべて代表者へ支払います。</t>
        </r>
      </text>
    </comment>
  </commentList>
</comments>
</file>

<file path=xl/sharedStrings.xml><?xml version="1.0" encoding="utf-8"?>
<sst xmlns="http://schemas.openxmlformats.org/spreadsheetml/2006/main" count="781" uniqueCount="197">
  <si>
    <t>　　　旅　費　請　求　書</t>
  </si>
  <si>
    <t>公益社団法人　新潟県理学療法士会
事務局長殿</t>
  </si>
  <si>
    <t>請求年月日</t>
  </si>
  <si>
    <t>令和</t>
  </si>
  <si>
    <t>年</t>
  </si>
  <si>
    <t>月</t>
  </si>
  <si>
    <t>日</t>
  </si>
  <si>
    <t>部局名</t>
  </si>
  <si>
    <t>氏　　名</t>
  </si>
  <si>
    <t>この度以下の事由により会務に出席のため交通機関を利用しましたので、士会旅費規程により旅費を請求します。</t>
  </si>
  <si>
    <t>記</t>
  </si>
  <si>
    <t>会議部局</t>
  </si>
  <si>
    <t>会議名又は業務内容</t>
  </si>
  <si>
    <t>出席時間</t>
  </si>
  <si>
    <t>開始時間</t>
  </si>
  <si>
    <t>～</t>
  </si>
  <si>
    <t>終了時間</t>
  </si>
  <si>
    <t>→</t>
  </si>
  <si>
    <t>開催時間</t>
  </si>
  <si>
    <t>開催場所</t>
  </si>
  <si>
    <t>日時</t>
  </si>
  <si>
    <t>（</t>
  </si>
  <si>
    <t>）</t>
  </si>
  <si>
    <t>出宅時間</t>
  </si>
  <si>
    <t>帰宅時間</t>
  </si>
  <si>
    <t>旅　　　　費　　　　精　　　　算</t>
  </si>
  <si>
    <t>A：自家用車以外</t>
  </si>
  <si>
    <t>会議時間</t>
  </si>
  <si>
    <t>日当</t>
  </si>
  <si>
    <t>交通手段</t>
  </si>
  <si>
    <t>往復／片道</t>
  </si>
  <si>
    <t>利用経路</t>
  </si>
  <si>
    <t>運賃</t>
  </si>
  <si>
    <t>３０分以上</t>
  </si>
  <si>
    <t>―</t>
  </si>
  <si>
    <t>円</t>
  </si>
  <si>
    <t>２時間以上</t>
  </si>
  <si>
    <t>３時間以上</t>
  </si>
  <si>
    <t>４時間以上</t>
  </si>
  <si>
    <t>５時間以上</t>
  </si>
  <si>
    <t>６時間以上</t>
  </si>
  <si>
    <t>７時間以上</t>
  </si>
  <si>
    <t>８時間以上</t>
  </si>
  <si>
    <t>WEB３０分以上</t>
  </si>
  <si>
    <t>WEB２時間以上</t>
  </si>
  <si>
    <t>WEB３時間以上</t>
  </si>
  <si>
    <t>B：自家用車</t>
  </si>
  <si>
    <t>C：有料道路料金</t>
  </si>
  <si>
    <t>D：日当・宿泊費・駐車代等</t>
  </si>
  <si>
    <t>片/往</t>
  </si>
  <si>
    <t>利用区間①</t>
  </si>
  <si>
    <t>総距離</t>
  </si>
  <si>
    <t>左記①のうち有料道路区間・料金</t>
  </si>
  <si>
    <t>宿泊費</t>
  </si>
  <si>
    <t>WEB４時間以上</t>
  </si>
  <si>
    <t>㎞</t>
  </si>
  <si>
    <t>泊</t>
  </si>
  <si>
    <t>WEB５時間以上</t>
  </si>
  <si>
    <t>利用区間②</t>
  </si>
  <si>
    <t>WEB６時間以上</t>
  </si>
  <si>
    <t>駐車代</t>
  </si>
  <si>
    <t>WEB７時間以上</t>
  </si>
  <si>
    <t>WEB８時間以上</t>
  </si>
  <si>
    <t>A</t>
  </si>
  <si>
    <t>B</t>
  </si>
  <si>
    <t>C</t>
  </si>
  <si>
    <t>D</t>
  </si>
  <si>
    <t>県外出張</t>
  </si>
  <si>
    <t>自家用車以外の合計額</t>
  </si>
  <si>
    <t>自家用車計算額</t>
  </si>
  <si>
    <t>合計
距離</t>
  </si>
  <si>
    <t>有料道路料金計算額</t>
  </si>
  <si>
    <t>その他日当・宿泊費・駐車代等合計</t>
  </si>
  <si>
    <t>旅費精算額総合計</t>
  </si>
  <si>
    <t>＋</t>
  </si>
  <si>
    <t>＝</t>
  </si>
  <si>
    <t>金額</t>
  </si>
  <si>
    <t>県士会にあらかじめ登録された口座と異なる場合はご記入お願いします（可能な限りゆうちょ銀行をご利用ください）</t>
  </si>
  <si>
    <t>銀行名</t>
  </si>
  <si>
    <t>口座名義
（ﾌﾘｶﾞﾅ）</t>
  </si>
  <si>
    <t>財務部使用欄（合算・単独）</t>
  </si>
  <si>
    <r>
      <rPr>
        <sz val="10"/>
        <color indexed="8"/>
        <rFont val="ＭＳ Ｐゴシック"/>
        <family val="3"/>
        <charset val="128"/>
      </rPr>
      <t xml:space="preserve">支店名
</t>
    </r>
    <r>
      <rPr>
        <sz val="6"/>
        <color indexed="8"/>
        <rFont val="ＭＳ Ｐゴシック"/>
        <family val="3"/>
        <charset val="128"/>
      </rPr>
      <t>ゆうちょは漢字3ｹﾀ</t>
    </r>
  </si>
  <si>
    <t>口座名義
（漢字）</t>
  </si>
  <si>
    <t>精算年月日</t>
  </si>
  <si>
    <t>　　　　　年　　　　月　　　　日</t>
  </si>
  <si>
    <t>種別</t>
  </si>
  <si>
    <t>普通・当座</t>
  </si>
  <si>
    <t>ご自宅
住所</t>
  </si>
  <si>
    <t>〒</t>
  </si>
  <si>
    <t>-</t>
  </si>
  <si>
    <t>現金・振込・仮払精算</t>
  </si>
  <si>
    <t>会計伝票No</t>
  </si>
  <si>
    <r>
      <rPr>
        <sz val="10"/>
        <color indexed="8"/>
        <rFont val="ＭＳ Ｐゴシック"/>
        <family val="3"/>
        <charset val="128"/>
      </rPr>
      <t>口座番号</t>
    </r>
    <r>
      <rPr>
        <sz val="8"/>
        <color indexed="10"/>
        <rFont val="ＭＳ Ｐゴシック"/>
        <family val="3"/>
        <charset val="128"/>
      </rPr>
      <t xml:space="preserve">
</t>
    </r>
    <r>
      <rPr>
        <sz val="6"/>
        <rFont val="ＭＳ Ｐゴシック"/>
        <family val="3"/>
        <charset val="128"/>
      </rPr>
      <t>7ケタ以下の数字</t>
    </r>
  </si>
  <si>
    <t>・ご本人様口座の記載をお願い致します。(記載の無い場合、過去に振込させて頂いた口座へ振込となりますが、</t>
  </si>
  <si>
    <t>なるべく記載していただけますようご協力お願い致します。）</t>
  </si>
  <si>
    <t>・領収書は、重ならないように別添A４用紙に紛失しないよう糊付けして請求書とともに添付してご請求ください。</t>
  </si>
  <si>
    <t>・有料道路の領収書は往路をご提出ください。復路が往路と違う場合は復路も提出をお願います。</t>
  </si>
  <si>
    <t>＊2　会員登録の自宅住所へ源泉徴収票を郵送いたします。自宅住所に変更があり、会員登録をまだ</t>
  </si>
  <si>
    <t>　　　変更されていない場合は住所を記載下さい。</t>
  </si>
  <si>
    <t>・復路のみ提出された場合は復路のみご精算します。</t>
  </si>
  <si>
    <t>電車（JR）</t>
  </si>
  <si>
    <t>往復</t>
  </si>
  <si>
    <t>電車　（私鉄）</t>
  </si>
  <si>
    <t>片道   (往路)</t>
  </si>
  <si>
    <t>片道</t>
  </si>
  <si>
    <t>バス</t>
  </si>
  <si>
    <t>片道   (復路)</t>
  </si>
  <si>
    <t>飛行機</t>
  </si>
  <si>
    <t>新幹線</t>
  </si>
  <si>
    <t>旅行   パック</t>
  </si>
  <si>
    <t>ﾊﾟｯｸ(宿泊費込)</t>
  </si>
  <si>
    <t>タクシー</t>
  </si>
  <si>
    <t>部局長
（会議等責任者）</t>
  </si>
  <si>
    <t>議事録No.</t>
  </si>
  <si>
    <t>氏名</t>
  </si>
  <si>
    <t>日当：</t>
  </si>
  <si>
    <t>請求合計</t>
  </si>
  <si>
    <t>領収印
（サイン可）</t>
  </si>
  <si>
    <t>料金</t>
  </si>
  <si>
    <t>車移動距離</t>
  </si>
  <si>
    <t>車代</t>
  </si>
  <si>
    <t>高速道路料金</t>
  </si>
  <si>
    <t>宿泊代</t>
  </si>
  <si>
    <t>Km</t>
  </si>
  <si>
    <t>No.</t>
  </si>
  <si>
    <t>代表者が一括請求する場合は、左記に氏名を記入してください。</t>
  </si>
  <si>
    <t>総合計金額</t>
  </si>
  <si>
    <t>自家用車</t>
  </si>
  <si>
    <t>【会議等に関して】</t>
  </si>
  <si>
    <t>　◎日当（県内）・・・純粋な会議時間で算定する。</t>
  </si>
  <si>
    <t>　　　　　　・30分～    ・・・1000円</t>
  </si>
  <si>
    <t>　　　　　　・２時間以上・・・2000円</t>
  </si>
  <si>
    <t>　　　　　　・３時間以上・・・3000円</t>
  </si>
  <si>
    <t>　　　　　　・４時間以上・・・4000円</t>
  </si>
  <si>
    <t>　　　　　　・５時間以上・・・5000円</t>
  </si>
  <si>
    <t>　　　　　　・６時間以上・・・6000円</t>
  </si>
  <si>
    <t>　　　　　　・７時間以上・・・7000円</t>
  </si>
  <si>
    <t>　　　　　　・８時間以上・・・8000円</t>
  </si>
  <si>
    <t>　　　　　　・WEB３０分以上・・・1300円</t>
  </si>
  <si>
    <t>　　　　　　・WEB２時間以上・・・2600円</t>
  </si>
  <si>
    <t>　　　　　　・WEB３時間以上・・・3900円</t>
  </si>
  <si>
    <t>　　　　　　・WEB４時間以上・・・5200円</t>
  </si>
  <si>
    <t>　　　　　　・WEB５時間以上・・・6500円</t>
  </si>
  <si>
    <t>　　　　　　・WEB６時間以上・・・7800円</t>
  </si>
  <si>
    <t>　　　　　　・WEB７時間以上・・・9100円</t>
  </si>
  <si>
    <t>　　　　　　・WEB８時間以上・・・10400円</t>
  </si>
  <si>
    <t>　　　　　　</t>
  </si>
  <si>
    <t>＊昼食・茶菓子等は日当には含まず、必要に応じて別途準備し活動費請求書にて請求する。</t>
  </si>
  <si>
    <t>　◎日当（県外）・・・出宅・帰宅を正午基準で算定する。食事代を含む。</t>
  </si>
  <si>
    <t>　　　　　  ・一日拘束・・・・8000円</t>
  </si>
  <si>
    <t>【交通費請求書に関しての注意事項】</t>
  </si>
  <si>
    <t>　＊交通費・日当に関する請求のみで、それ以外は活動費請求書にて請求してください。</t>
  </si>
  <si>
    <t>　＊複数名の旅費を部局代表者が立て替えて一括請求する場合は連名用のフォームで請求してください。</t>
  </si>
  <si>
    <t>　＊複数名の旅費を各々の部員に送金してほしい場合は単票用のフォームで人数分請求書を作成してください</t>
  </si>
  <si>
    <t>　＊部局名を明記する。（役職ではなく渉外部等）</t>
  </si>
  <si>
    <t>　＊必ず議事録又は活動報告書を添付する。添付していない場合は支払を行いません。</t>
  </si>
  <si>
    <t>　＊公共交通機関料金・駐車料金の請求時には領収証の原本を必ず提出してください。</t>
  </si>
  <si>
    <t>　＊高速道路を利用した場合には、必ず往路の領収書を持参し請求し貼付して下さい。</t>
  </si>
  <si>
    <t>　＊領収書には氏名を記入、折り曲げたり重ねたりせず余白又は２枚目以降に貼付して下さい。
　（クリップ止めや多数項目をまとめる等はご遠慮下さい。）</t>
  </si>
  <si>
    <t>　　＊出席時間の欄はイベント等の開催時間ではなく、各自が活動した時間（準備や片付けなどがあればその時間も含めて請求可能です）を入力してください。</t>
  </si>
  <si>
    <t>　　＊「出宅時間」「帰宅時間」の欄は移動中の事故等に関する補償（賠償保険）の関係で記録が必要です。入力をお願いいたします。</t>
  </si>
  <si>
    <t>　　＊旅費交通費請求書連盟用（日当合算有）のシートは日当の金額が請求合計の金額に反映されます。交通費を含め領収印（サイン）以外のすべての項目をエクセルで入力して使う場合に使います。</t>
  </si>
  <si>
    <t>　　＊旅費交通費請求書連盟用（日当合算無）のシートは日当の金額が請求合計の金額に反映されません。日当のみエクセルで入力して、交通費については用紙を印刷して各自に手書きで書いてもらう場合に使います。</t>
  </si>
  <si>
    <t>　　＊連名用のフォームは対面式の会議イベント用ですのでWEBでの参加の場合は単票を使用してください。</t>
  </si>
  <si>
    <t>財務部</t>
    <rPh sb="0" eb="3">
      <t>ザイムブ</t>
    </rPh>
    <phoneticPr fontId="28"/>
  </si>
  <si>
    <t>会長</t>
    <rPh sb="0" eb="2">
      <t>カイチョウ</t>
    </rPh>
    <phoneticPr fontId="28"/>
  </si>
  <si>
    <t>副会長</t>
    <rPh sb="0" eb="3">
      <t>フクカイチョウ</t>
    </rPh>
    <phoneticPr fontId="28"/>
  </si>
  <si>
    <t>監事</t>
    <rPh sb="0" eb="2">
      <t>カンジ</t>
    </rPh>
    <phoneticPr fontId="28"/>
  </si>
  <si>
    <t>総務部</t>
    <rPh sb="0" eb="3">
      <t>ソウムブ</t>
    </rPh>
    <phoneticPr fontId="28"/>
  </si>
  <si>
    <t>厚生部</t>
    <rPh sb="0" eb="3">
      <t>コウセイブ</t>
    </rPh>
    <phoneticPr fontId="28"/>
  </si>
  <si>
    <t>広報部</t>
    <rPh sb="0" eb="3">
      <t>コウホウブ</t>
    </rPh>
    <phoneticPr fontId="28"/>
  </si>
  <si>
    <t>生涯学習部</t>
    <rPh sb="0" eb="5">
      <t>ショウガイガクシュウブ</t>
    </rPh>
    <phoneticPr fontId="28"/>
  </si>
  <si>
    <t>学術誌部</t>
    <rPh sb="0" eb="4">
      <t>ガクジュツシブ</t>
    </rPh>
    <phoneticPr fontId="28"/>
  </si>
  <si>
    <t>地域包括ケアシステム推進部</t>
    <rPh sb="0" eb="4">
      <t>チイキホウカツ</t>
    </rPh>
    <rPh sb="10" eb="13">
      <t>スイシンブ</t>
    </rPh>
    <phoneticPr fontId="28"/>
  </si>
  <si>
    <t>就業支援部</t>
    <rPh sb="0" eb="5">
      <t>シュウギョウシエンブ</t>
    </rPh>
    <phoneticPr fontId="28"/>
  </si>
  <si>
    <t>公益事業部</t>
    <rPh sb="0" eb="5">
      <t>コウエキジギョウブ</t>
    </rPh>
    <phoneticPr fontId="28"/>
  </si>
  <si>
    <t>保険部</t>
    <rPh sb="0" eb="3">
      <t>ホケンブ</t>
    </rPh>
    <phoneticPr fontId="28"/>
  </si>
  <si>
    <t>渉外部</t>
    <rPh sb="0" eb="3">
      <t>ショウガイブ</t>
    </rPh>
    <phoneticPr fontId="28"/>
  </si>
  <si>
    <t>スポーツ活動支援部</t>
    <rPh sb="4" eb="9">
      <t>カツドウシエンブ</t>
    </rPh>
    <phoneticPr fontId="28"/>
  </si>
  <si>
    <t>学会準備委員会</t>
    <rPh sb="0" eb="7">
      <t>ガッカイジュンビイインカイ</t>
    </rPh>
    <phoneticPr fontId="28"/>
  </si>
  <si>
    <t>上越ブロック</t>
    <rPh sb="0" eb="2">
      <t>ジョウエツ</t>
    </rPh>
    <phoneticPr fontId="28"/>
  </si>
  <si>
    <t>中越ブロック</t>
    <rPh sb="0" eb="2">
      <t>チュウエツ</t>
    </rPh>
    <phoneticPr fontId="28"/>
  </si>
  <si>
    <t>下越ブロック</t>
    <rPh sb="0" eb="2">
      <t>カエツ</t>
    </rPh>
    <phoneticPr fontId="28"/>
  </si>
  <si>
    <t>新潟西ブロック</t>
    <rPh sb="0" eb="2">
      <t>ニイガタ</t>
    </rPh>
    <rPh sb="2" eb="3">
      <t>ニシ</t>
    </rPh>
    <phoneticPr fontId="28"/>
  </si>
  <si>
    <t>新潟東ブロック</t>
    <rPh sb="0" eb="3">
      <t>ニイガタヒガシ</t>
    </rPh>
    <phoneticPr fontId="28"/>
  </si>
  <si>
    <t>佐渡ブロック</t>
    <rPh sb="0" eb="2">
      <t>サド</t>
    </rPh>
    <phoneticPr fontId="28"/>
  </si>
  <si>
    <t>災害対策委員会</t>
    <rPh sb="0" eb="7">
      <t>サイガイタイサクイインカイ</t>
    </rPh>
    <phoneticPr fontId="28"/>
  </si>
  <si>
    <t>障がい児・者支援委員会</t>
    <rPh sb="0" eb="1">
      <t>ショウ</t>
    </rPh>
    <rPh sb="3" eb="4">
      <t>ジ</t>
    </rPh>
    <rPh sb="5" eb="11">
      <t>シャシエンイインカイ</t>
    </rPh>
    <phoneticPr fontId="28"/>
  </si>
  <si>
    <t>表彰委員会</t>
    <rPh sb="0" eb="5">
      <t>ヒョウショウイインカイ</t>
    </rPh>
    <phoneticPr fontId="28"/>
  </si>
  <si>
    <t>地域活動推進委員会</t>
    <rPh sb="0" eb="4">
      <t>チイキカツドウ</t>
    </rPh>
    <rPh sb="4" eb="9">
      <t>スイシンイインカイ</t>
    </rPh>
    <phoneticPr fontId="28"/>
  </si>
  <si>
    <t>政治参加検討委員会</t>
    <rPh sb="0" eb="9">
      <t>セイジサンカケントウイインカイ</t>
    </rPh>
    <phoneticPr fontId="28"/>
  </si>
  <si>
    <t>ブロック事業部</t>
    <rPh sb="4" eb="7">
      <t>ジギョウブ</t>
    </rPh>
    <phoneticPr fontId="28"/>
  </si>
  <si>
    <t>事務所</t>
    <rPh sb="0" eb="3">
      <t>ジムショ</t>
    </rPh>
    <phoneticPr fontId="28"/>
  </si>
  <si>
    <t>労働者就労支援委員会</t>
    <rPh sb="0" eb="3">
      <t>ロウドウシャ</t>
    </rPh>
    <rPh sb="3" eb="10">
      <t>シュウロウシエンイインカイ</t>
    </rPh>
    <phoneticPr fontId="28"/>
  </si>
  <si>
    <t>将来構想検討委員会</t>
    <rPh sb="0" eb="9">
      <t>ショウライコウソウケントウイインカイ</t>
    </rPh>
    <phoneticPr fontId="28"/>
  </si>
  <si>
    <t>倫理委員会</t>
    <rPh sb="0" eb="5">
      <t>リンリイインカイ</t>
    </rPh>
    <phoneticPr fontId="28"/>
  </si>
  <si>
    <t>　＊自家用車の場合、ガソリン代：180円／10ｋｍとする。</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</si>
</sst>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
    <numFmt numFmtId="177" formatCode="#,##0_ "/>
    <numFmt numFmtId="178" formatCode="#,###"/>
    <numFmt numFmtId="179" formatCode="#"/>
    <numFmt numFmtId="180" formatCode="h:mm;@"/>
  </numFmts>
  <fonts count="31" x14ac:knownFonts="1">
    <font>
      <sz val="11"/>
      <color indexed="8"/>
      <name val="ＭＳ Ｐゴシック"/>
      <charset val="128"/>
    </font>
    <font>
      <sz val="10.5"/>
      <color indexed="8"/>
      <name val="ＭＳ ゴシック"/>
      <family val="3"/>
      <charset val="128"/>
    </font>
    <font>
      <sz val="11"/>
      <name val="ＭＳ Ｐゴシック"/>
      <family val="3"/>
      <charset val="128"/>
    </font>
    <font>
      <sz val="10"/>
      <color indexed="8"/>
      <name val="ＭＳ Ｐゴシック"/>
      <family val="3"/>
      <charset val="128"/>
    </font>
    <font>
      <sz val="12"/>
      <color indexed="8"/>
      <name val="ＭＳ Ｐゴシック"/>
      <family val="3"/>
      <charset val="128"/>
    </font>
    <font>
      <sz val="8"/>
      <color indexed="8"/>
      <name val="ＭＳ Ｐゴシック"/>
      <family val="3"/>
      <charset val="128"/>
    </font>
    <font>
      <sz val="14"/>
      <color indexed="8"/>
      <name val="ＭＳ Ｐゴシック"/>
      <family val="3"/>
      <charset val="128"/>
    </font>
    <font>
      <sz val="10"/>
      <name val="ＭＳ Ｐゴシック"/>
      <family val="3"/>
      <charset val="128"/>
    </font>
    <font>
      <sz val="9"/>
      <color indexed="8"/>
      <name val="ＭＳ Ｐゴシック"/>
      <family val="3"/>
      <charset val="128"/>
    </font>
    <font>
      <sz val="8.5"/>
      <color indexed="8"/>
      <name val="ＭＳ Ｐゴシック"/>
      <family val="3"/>
      <charset val="128"/>
    </font>
    <font>
      <b/>
      <strike/>
      <sz val="11"/>
      <name val="ＭＳ Ｐゴシック"/>
      <family val="3"/>
      <charset val="128"/>
    </font>
    <font>
      <sz val="9"/>
      <name val="ＭＳ Ｐゴシック"/>
      <family val="3"/>
      <charset val="128"/>
    </font>
    <font>
      <sz val="6"/>
      <color indexed="8"/>
      <name val="ＭＳ Ｐゴシック"/>
      <family val="3"/>
      <charset val="128"/>
    </font>
    <font>
      <sz val="16"/>
      <color indexed="8"/>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6"/>
      <color indexed="8"/>
      <name val="ＭＳ Ｐゴシック"/>
      <family val="3"/>
      <charset val="128"/>
    </font>
    <font>
      <sz val="24"/>
      <name val="ＭＳ Ｐゴシック"/>
      <family val="3"/>
      <charset val="128"/>
    </font>
    <font>
      <sz val="18"/>
      <name val="ＭＳ Ｐゴシック"/>
      <family val="3"/>
      <charset val="128"/>
    </font>
    <font>
      <b/>
      <sz val="18"/>
      <color indexed="8"/>
      <name val="ＭＳ Ｐゴシック"/>
      <family val="3"/>
      <charset val="128"/>
    </font>
    <font>
      <sz val="22"/>
      <color indexed="8"/>
      <name val="ＭＳ Ｐゴシック"/>
      <family val="3"/>
      <charset val="128"/>
    </font>
    <font>
      <b/>
      <sz val="10"/>
      <color indexed="8"/>
      <name val="ＭＳ Ｐゴシック"/>
      <family val="3"/>
      <charset val="128"/>
    </font>
    <font>
      <b/>
      <sz val="14"/>
      <color indexed="8"/>
      <name val="ＭＳ Ｐゴシック"/>
      <family val="3"/>
      <charset val="128"/>
    </font>
    <font>
      <sz val="11"/>
      <name val="MS UI Gothic"/>
      <family val="3"/>
      <charset val="128"/>
    </font>
    <font>
      <sz val="14"/>
      <name val="ＭＳ 明朝"/>
      <family val="1"/>
      <charset val="128"/>
    </font>
    <font>
      <sz val="8"/>
      <color indexed="10"/>
      <name val="ＭＳ Ｐゴシック"/>
      <family val="3"/>
      <charset val="128"/>
    </font>
    <font>
      <sz val="6"/>
      <name val="ＭＳ Ｐゴシック"/>
      <family val="3"/>
      <charset val="128"/>
    </font>
    <font>
      <sz val="11"/>
      <color indexed="8"/>
      <name val="ＭＳ Ｐゴシック"/>
      <family val="3"/>
      <charset val="128"/>
    </font>
    <font>
      <sz val="9"/>
      <name val="SimSun"/>
    </font>
  </fonts>
  <fills count="6">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style="double">
        <color auto="1"/>
      </top>
      <bottom/>
      <diagonal/>
    </border>
    <border>
      <left/>
      <right style="double">
        <color auto="1"/>
      </right>
      <top/>
      <bottom style="double">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diagonal/>
    </border>
    <border>
      <left/>
      <right style="medium">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style="thin">
        <color auto="1"/>
      </right>
      <top style="thin">
        <color auto="1"/>
      </top>
      <bottom style="hair">
        <color auto="1"/>
      </bottom>
      <diagonal/>
    </border>
    <border>
      <left style="thin">
        <color auto="1"/>
      </left>
      <right/>
      <top style="thin">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diagonal/>
    </border>
    <border>
      <left/>
      <right style="hair">
        <color auto="1"/>
      </right>
      <top style="thin">
        <color auto="1"/>
      </top>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hair">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48">
    <xf numFmtId="0" fontId="0" fillId="0" borderId="0">
      <alignment vertical="center"/>
    </xf>
    <xf numFmtId="0" fontId="29" fillId="0" borderId="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29" fillId="0" borderId="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 fillId="0" borderId="0">
      <alignment vertical="center"/>
    </xf>
    <xf numFmtId="0" fontId="2" fillId="0" borderId="0">
      <alignment vertical="center"/>
    </xf>
    <xf numFmtId="0" fontId="29" fillId="0" borderId="0">
      <alignment vertical="center"/>
    </xf>
    <xf numFmtId="0" fontId="2"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 fillId="0" borderId="0">
      <alignment vertical="center"/>
    </xf>
    <xf numFmtId="0" fontId="29" fillId="0" borderId="0">
      <alignment vertical="center"/>
    </xf>
    <xf numFmtId="0" fontId="2"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6" fillId="0" borderId="0">
      <alignment vertical="center"/>
    </xf>
  </cellStyleXfs>
  <cellXfs count="507">
    <xf numFmtId="0" fontId="0" fillId="0" borderId="0" xfId="0">
      <alignment vertical="center"/>
    </xf>
    <xf numFmtId="0" fontId="29" fillId="0" borderId="0" xfId="7" applyAlignment="1">
      <alignment vertical="center" wrapText="1"/>
    </xf>
    <xf numFmtId="0" fontId="1" fillId="0" borderId="0" xfId="7" applyFont="1" applyAlignment="1">
      <alignment horizontal="left" vertical="center" wrapText="1"/>
    </xf>
    <xf numFmtId="0" fontId="29" fillId="0" borderId="0" xfId="7" applyAlignment="1">
      <alignment horizontal="left" vertical="center" wrapText="1"/>
    </xf>
    <xf numFmtId="0" fontId="1" fillId="0" borderId="0" xfId="7" applyFont="1" applyAlignment="1">
      <alignment horizontal="justify" vertical="center" wrapText="1"/>
    </xf>
    <xf numFmtId="0" fontId="29" fillId="0" borderId="0" xfId="7">
      <alignment vertical="center"/>
    </xf>
    <xf numFmtId="0" fontId="2" fillId="0" borderId="0" xfId="29">
      <alignment vertical="center"/>
    </xf>
    <xf numFmtId="0" fontId="3" fillId="0" borderId="0" xfId="7" applyFont="1" applyAlignment="1">
      <alignment horizontal="center" vertical="center"/>
    </xf>
    <xf numFmtId="0" fontId="2" fillId="0" borderId="5" xfId="29" applyBorder="1">
      <alignment vertical="center"/>
    </xf>
    <xf numFmtId="0" fontId="2" fillId="0" borderId="6" xfId="29" applyBorder="1">
      <alignment vertical="center"/>
    </xf>
    <xf numFmtId="0" fontId="2" fillId="0" borderId="15" xfId="29" applyBorder="1">
      <alignment vertical="center"/>
    </xf>
    <xf numFmtId="0" fontId="7" fillId="0" borderId="2" xfId="29" applyFont="1" applyBorder="1">
      <alignment vertical="center"/>
    </xf>
    <xf numFmtId="0" fontId="7" fillId="0" borderId="3" xfId="29" applyFont="1" applyBorder="1">
      <alignment vertical="center"/>
    </xf>
    <xf numFmtId="0" fontId="7" fillId="0" borderId="4" xfId="29" applyFont="1" applyBorder="1">
      <alignment vertical="center"/>
    </xf>
    <xf numFmtId="0" fontId="7" fillId="0" borderId="0" xfId="29" applyFont="1">
      <alignment vertical="center"/>
    </xf>
    <xf numFmtId="0" fontId="7" fillId="0" borderId="5" xfId="29" applyFont="1" applyBorder="1" applyAlignment="1">
      <alignment horizontal="left" vertical="center"/>
    </xf>
    <xf numFmtId="0" fontId="7" fillId="0" borderId="6" xfId="29" applyFont="1" applyBorder="1" applyAlignment="1">
      <alignment horizontal="left" vertical="center"/>
    </xf>
    <xf numFmtId="0" fontId="7" fillId="0" borderId="3" xfId="29" applyFont="1" applyBorder="1" applyAlignment="1">
      <alignment horizontal="left" vertical="center"/>
    </xf>
    <xf numFmtId="0" fontId="29" fillId="0" borderId="3" xfId="7" applyBorder="1">
      <alignment vertical="center"/>
    </xf>
    <xf numFmtId="0" fontId="8" fillId="0" borderId="6" xfId="7" applyFont="1" applyBorder="1">
      <alignment vertical="center"/>
    </xf>
    <xf numFmtId="0" fontId="7" fillId="0" borderId="17" xfId="29" applyFont="1" applyBorder="1">
      <alignment vertical="center"/>
    </xf>
    <xf numFmtId="0" fontId="7" fillId="0" borderId="6" xfId="29" applyFont="1" applyBorder="1">
      <alignment vertical="center"/>
    </xf>
    <xf numFmtId="0" fontId="7" fillId="0" borderId="13" xfId="29" applyFont="1" applyBorder="1">
      <alignment vertical="center"/>
    </xf>
    <xf numFmtId="177" fontId="29" fillId="0" borderId="0" xfId="7" applyNumberFormat="1">
      <alignment vertical="center"/>
    </xf>
    <xf numFmtId="0" fontId="29" fillId="0" borderId="17" xfId="7" applyBorder="1">
      <alignment vertical="center"/>
    </xf>
    <xf numFmtId="0" fontId="3" fillId="0" borderId="0" xfId="7" applyFont="1">
      <alignment vertical="center"/>
    </xf>
    <xf numFmtId="0" fontId="29" fillId="0" borderId="13" xfId="7" applyBorder="1">
      <alignment vertical="center"/>
    </xf>
    <xf numFmtId="0" fontId="2" fillId="0" borderId="19" xfId="29" applyBorder="1">
      <alignment vertical="center"/>
    </xf>
    <xf numFmtId="0" fontId="2" fillId="0" borderId="20" xfId="29" applyBorder="1">
      <alignment vertical="center"/>
    </xf>
    <xf numFmtId="0" fontId="2" fillId="0" borderId="21" xfId="29" applyBorder="1">
      <alignment vertical="center"/>
    </xf>
    <xf numFmtId="0" fontId="2" fillId="0" borderId="6" xfId="29" applyBorder="1" applyAlignment="1">
      <alignment horizontal="right" vertical="center"/>
    </xf>
    <xf numFmtId="0" fontId="2" fillId="0" borderId="3" xfId="29" applyBorder="1" applyAlignment="1">
      <alignment horizontal="right" vertical="center"/>
    </xf>
    <xf numFmtId="0" fontId="11" fillId="0" borderId="0" xfId="29" applyFont="1">
      <alignment vertical="center"/>
    </xf>
    <xf numFmtId="0" fontId="11" fillId="0" borderId="6" xfId="29" applyFont="1" applyBorder="1">
      <alignment vertical="center"/>
    </xf>
    <xf numFmtId="0" fontId="11" fillId="0" borderId="3" xfId="29" applyFont="1" applyBorder="1">
      <alignment vertical="center"/>
    </xf>
    <xf numFmtId="0" fontId="8" fillId="0" borderId="0" xfId="7" applyFont="1" applyAlignment="1"/>
    <xf numFmtId="0" fontId="2" fillId="0" borderId="0" xfId="29" applyAlignment="1"/>
    <xf numFmtId="0" fontId="2" fillId="0" borderId="3" xfId="29" applyBorder="1">
      <alignment vertical="center"/>
    </xf>
    <xf numFmtId="0" fontId="11" fillId="0" borderId="0" xfId="29" applyFont="1" applyAlignment="1"/>
    <xf numFmtId="0" fontId="2" fillId="0" borderId="13" xfId="29" applyBorder="1">
      <alignment vertical="center"/>
    </xf>
    <xf numFmtId="0" fontId="2" fillId="0" borderId="17" xfId="29" applyBorder="1">
      <alignment vertical="center"/>
    </xf>
    <xf numFmtId="0" fontId="2" fillId="0" borderId="0" xfId="29" applyAlignment="1">
      <alignment vertical="top"/>
    </xf>
    <xf numFmtId="0" fontId="14" fillId="0" borderId="0" xfId="29" applyFont="1" applyAlignment="1">
      <alignment vertical="center" wrapText="1"/>
    </xf>
    <xf numFmtId="0" fontId="8" fillId="0" borderId="1" xfId="7" applyFont="1" applyBorder="1">
      <alignment vertical="center"/>
    </xf>
    <xf numFmtId="0" fontId="14" fillId="0" borderId="0" xfId="29" applyFont="1">
      <alignment vertical="center"/>
    </xf>
    <xf numFmtId="0" fontId="2" fillId="0" borderId="6" xfId="29" applyBorder="1" applyAlignment="1">
      <alignment horizontal="left" vertical="center"/>
    </xf>
    <xf numFmtId="0" fontId="29" fillId="0" borderId="15" xfId="7" applyBorder="1" applyAlignment="1">
      <alignment horizontal="center" vertical="center" wrapText="1"/>
    </xf>
    <xf numFmtId="0" fontId="3" fillId="0" borderId="2" xfId="7" applyFont="1" applyBorder="1" applyAlignment="1">
      <alignment vertical="center" wrapText="1"/>
    </xf>
    <xf numFmtId="0" fontId="3" fillId="0" borderId="3" xfId="7" applyFont="1" applyBorder="1" applyAlignment="1">
      <alignment vertical="center" wrapText="1"/>
    </xf>
    <xf numFmtId="0" fontId="3" fillId="0" borderId="38" xfId="7" applyFont="1" applyBorder="1">
      <alignment vertical="center"/>
    </xf>
    <xf numFmtId="0" fontId="3" fillId="0" borderId="3" xfId="7" applyFont="1" applyBorder="1">
      <alignment vertical="center"/>
    </xf>
    <xf numFmtId="0" fontId="3" fillId="0" borderId="35" xfId="7" applyFont="1" applyBorder="1">
      <alignment vertical="center"/>
    </xf>
    <xf numFmtId="0" fontId="5" fillId="0" borderId="41" xfId="7" applyFont="1" applyBorder="1">
      <alignment vertical="center"/>
    </xf>
    <xf numFmtId="0" fontId="5" fillId="0" borderId="42" xfId="7" applyFont="1" applyBorder="1">
      <alignment vertical="center"/>
    </xf>
    <xf numFmtId="0" fontId="8" fillId="0" borderId="0" xfId="7" applyFont="1">
      <alignment vertical="center"/>
    </xf>
    <xf numFmtId="0" fontId="21" fillId="0" borderId="0" xfId="7" applyFont="1" applyAlignment="1">
      <alignment horizontal="center" vertical="center"/>
    </xf>
    <xf numFmtId="0" fontId="4" fillId="0" borderId="0" xfId="7" applyFont="1">
      <alignment vertical="center"/>
    </xf>
    <xf numFmtId="0" fontId="3" fillId="0" borderId="0" xfId="7" applyFont="1" applyAlignment="1">
      <alignment horizontal="center"/>
    </xf>
    <xf numFmtId="0" fontId="29" fillId="0" borderId="6" xfId="7" applyBorder="1" applyAlignment="1">
      <alignment horizontal="left" vertical="center"/>
    </xf>
    <xf numFmtId="0" fontId="29" fillId="0" borderId="6" xfId="7" applyBorder="1" applyAlignment="1">
      <alignment horizontal="center" vertical="center"/>
    </xf>
    <xf numFmtId="0" fontId="29" fillId="0" borderId="15" xfId="7" applyBorder="1" applyAlignment="1">
      <alignment horizontal="left"/>
    </xf>
    <xf numFmtId="0" fontId="29" fillId="0" borderId="15" xfId="7" applyBorder="1" applyAlignment="1">
      <alignment vertical="center" wrapText="1"/>
    </xf>
    <xf numFmtId="0" fontId="8" fillId="0" borderId="3" xfId="7" applyFont="1" applyBorder="1">
      <alignment vertical="center"/>
    </xf>
    <xf numFmtId="0" fontId="18" fillId="0" borderId="0" xfId="7" applyFont="1">
      <alignment vertical="center"/>
    </xf>
    <xf numFmtId="0" fontId="29" fillId="0" borderId="15" xfId="7" applyBorder="1" applyAlignment="1"/>
    <xf numFmtId="0" fontId="0" fillId="0" borderId="0" xfId="7" applyFont="1" applyAlignment="1">
      <alignment horizontal="center" vertical="center"/>
    </xf>
    <xf numFmtId="0" fontId="0" fillId="0" borderId="6" xfId="7" applyFont="1" applyBorder="1" applyAlignment="1">
      <alignment horizontal="center" vertical="center"/>
    </xf>
    <xf numFmtId="0" fontId="29" fillId="3" borderId="0" xfId="7" applyFill="1">
      <alignment vertical="center"/>
    </xf>
    <xf numFmtId="0" fontId="29" fillId="3" borderId="6" xfId="7" applyFill="1" applyBorder="1">
      <alignment vertical="center"/>
    </xf>
    <xf numFmtId="0" fontId="0" fillId="0" borderId="0" xfId="7" applyFont="1">
      <alignment vertical="center"/>
    </xf>
    <xf numFmtId="0" fontId="0" fillId="0" borderId="6" xfId="7" applyFont="1" applyBorder="1">
      <alignment vertical="center"/>
    </xf>
    <xf numFmtId="0" fontId="29" fillId="0" borderId="3" xfId="7" applyBorder="1" applyAlignment="1">
      <alignment horizontal="center" vertical="center" wrapText="1"/>
    </xf>
    <xf numFmtId="0" fontId="29" fillId="0" borderId="15" xfId="7" applyBorder="1" applyAlignment="1">
      <alignment horizontal="center" vertical="center"/>
    </xf>
    <xf numFmtId="0" fontId="8" fillId="0" borderId="20" xfId="7" applyFont="1" applyBorder="1">
      <alignment vertical="center"/>
    </xf>
    <xf numFmtId="0" fontId="7" fillId="0" borderId="20" xfId="7" applyFont="1" applyBorder="1" applyAlignment="1">
      <alignment horizontal="center" vertical="center"/>
    </xf>
    <xf numFmtId="0" fontId="23" fillId="0" borderId="0" xfId="7" applyFont="1">
      <alignment vertical="center"/>
    </xf>
    <xf numFmtId="177" fontId="29" fillId="0" borderId="15" xfId="7" applyNumberFormat="1" applyBorder="1" applyAlignment="1">
      <alignment horizontal="center" vertical="center"/>
    </xf>
    <xf numFmtId="0" fontId="3" fillId="0" borderId="15" xfId="7" applyFont="1" applyBorder="1" applyAlignment="1">
      <alignment horizontal="center" vertical="center"/>
    </xf>
    <xf numFmtId="0" fontId="29" fillId="0" borderId="4" xfId="7" applyBorder="1">
      <alignment vertical="center"/>
    </xf>
    <xf numFmtId="0" fontId="8" fillId="0" borderId="5" xfId="7" applyFont="1" applyBorder="1">
      <alignment vertical="center"/>
    </xf>
    <xf numFmtId="0" fontId="29" fillId="0" borderId="0" xfId="7" applyProtection="1">
      <alignment vertical="center"/>
      <protection locked="0"/>
    </xf>
    <xf numFmtId="0" fontId="8" fillId="0" borderId="0" xfId="7" applyFont="1" applyProtection="1">
      <alignment vertical="center"/>
      <protection locked="0"/>
    </xf>
    <xf numFmtId="0" fontId="8" fillId="0" borderId="75" xfId="7" applyFont="1" applyBorder="1" applyAlignment="1">
      <alignment horizontal="center" vertical="center" wrapText="1"/>
    </xf>
    <xf numFmtId="0" fontId="8" fillId="0" borderId="77" xfId="7" applyFont="1" applyBorder="1" applyAlignment="1">
      <alignment horizontal="center" vertical="center" wrapText="1"/>
    </xf>
    <xf numFmtId="0" fontId="8" fillId="0" borderId="79" xfId="7" applyFont="1" applyBorder="1" applyAlignment="1">
      <alignment horizontal="center" vertical="center" wrapText="1"/>
    </xf>
    <xf numFmtId="0" fontId="29" fillId="5" borderId="0" xfId="7" applyFill="1">
      <alignment vertical="center"/>
    </xf>
    <xf numFmtId="0" fontId="3" fillId="5" borderId="0" xfId="7" applyFont="1" applyFill="1">
      <alignment vertical="center"/>
    </xf>
    <xf numFmtId="0" fontId="29" fillId="0" borderId="20" xfId="7" applyBorder="1">
      <alignment vertical="center"/>
    </xf>
    <xf numFmtId="178" fontId="0" fillId="0" borderId="0" xfId="7" applyNumberFormat="1" applyFont="1">
      <alignment vertical="center"/>
    </xf>
    <xf numFmtId="178" fontId="0" fillId="0" borderId="6" xfId="7" applyNumberFormat="1" applyFont="1" applyBorder="1">
      <alignment vertical="center"/>
    </xf>
    <xf numFmtId="0" fontId="3" fillId="0" borderId="6" xfId="7" applyFont="1" applyBorder="1">
      <alignment vertical="center"/>
    </xf>
    <xf numFmtId="0" fontId="3" fillId="0" borderId="0" xfId="7" applyFont="1" applyAlignment="1">
      <alignment horizontal="center" vertical="center"/>
    </xf>
    <xf numFmtId="0" fontId="3" fillId="0" borderId="0" xfId="7" applyFont="1" applyAlignment="1">
      <alignment horizontal="center"/>
    </xf>
    <xf numFmtId="180" fontId="8" fillId="0" borderId="1" xfId="7" applyNumberFormat="1" applyFont="1" applyBorder="1" applyAlignment="1" applyProtection="1">
      <alignment horizontal="center" vertical="center" shrinkToFit="1"/>
      <protection locked="0"/>
    </xf>
    <xf numFmtId="180" fontId="8" fillId="2" borderId="1" xfId="7" applyNumberFormat="1" applyFont="1" applyFill="1" applyBorder="1" applyAlignment="1" applyProtection="1">
      <alignment horizontal="center" vertical="center" shrinkToFit="1"/>
      <protection locked="0"/>
    </xf>
    <xf numFmtId="0" fontId="8" fillId="0" borderId="46" xfId="7" applyFont="1" applyBorder="1" applyAlignment="1">
      <alignment horizontal="center" vertical="center" wrapText="1"/>
    </xf>
    <xf numFmtId="0" fontId="8" fillId="0" borderId="47" xfId="7" applyFont="1" applyBorder="1" applyAlignment="1">
      <alignment horizontal="center" vertical="center"/>
    </xf>
    <xf numFmtId="0" fontId="8" fillId="0" borderId="48" xfId="7" applyFont="1" applyBorder="1" applyAlignment="1">
      <alignment horizontal="center" vertical="center"/>
    </xf>
    <xf numFmtId="0" fontId="8" fillId="0" borderId="54" xfId="7" applyFont="1" applyBorder="1" applyAlignment="1">
      <alignment horizontal="center" vertical="center"/>
    </xf>
    <xf numFmtId="0" fontId="8" fillId="0" borderId="55" xfId="7" applyFont="1" applyBorder="1" applyAlignment="1">
      <alignment horizontal="center" vertical="center"/>
    </xf>
    <xf numFmtId="0" fontId="8" fillId="0" borderId="68" xfId="7" applyFont="1" applyBorder="1" applyAlignment="1">
      <alignment horizontal="center" vertical="center"/>
    </xf>
    <xf numFmtId="0" fontId="8" fillId="0" borderId="69" xfId="7" applyFont="1" applyBorder="1" applyAlignment="1">
      <alignment horizontal="center" vertical="center"/>
    </xf>
    <xf numFmtId="0" fontId="3" fillId="0" borderId="3" xfId="7" applyFont="1" applyBorder="1" applyAlignment="1">
      <alignment horizontal="center" vertical="center"/>
    </xf>
    <xf numFmtId="0" fontId="3" fillId="0" borderId="6" xfId="7" applyFont="1" applyBorder="1" applyAlignment="1">
      <alignment horizontal="center" vertical="center"/>
    </xf>
    <xf numFmtId="0" fontId="3" fillId="0" borderId="2" xfId="7" applyFont="1" applyBorder="1" applyAlignment="1">
      <alignment horizontal="center" vertical="center"/>
    </xf>
    <xf numFmtId="0" fontId="3" fillId="0" borderId="4" xfId="7" applyFont="1" applyBorder="1" applyAlignment="1">
      <alignment horizontal="center" vertical="center"/>
    </xf>
    <xf numFmtId="0" fontId="3" fillId="0" borderId="1" xfId="7" applyFont="1" applyBorder="1" applyAlignment="1">
      <alignment horizontal="center" vertical="center"/>
    </xf>
    <xf numFmtId="0" fontId="3" fillId="0" borderId="16" xfId="7" applyFont="1" applyBorder="1" applyAlignment="1">
      <alignment horizontal="center" vertical="center"/>
    </xf>
    <xf numFmtId="0" fontId="3" fillId="0" borderId="5" xfId="7" applyFont="1" applyBorder="1" applyAlignment="1">
      <alignment horizontal="center" vertical="center"/>
    </xf>
    <xf numFmtId="0" fontId="3" fillId="0" borderId="13" xfId="7" applyFont="1" applyBorder="1" applyAlignment="1">
      <alignment horizontal="center" vertical="center"/>
    </xf>
    <xf numFmtId="0" fontId="8" fillId="0" borderId="2" xfId="7" applyFont="1" applyBorder="1" applyAlignment="1">
      <alignment horizontal="center" vertical="center"/>
    </xf>
    <xf numFmtId="0" fontId="8" fillId="0" borderId="3" xfId="7" applyFont="1" applyBorder="1" applyAlignment="1">
      <alignment horizontal="center" vertical="center"/>
    </xf>
    <xf numFmtId="0" fontId="8" fillId="0" borderId="16" xfId="7" applyFont="1" applyBorder="1" applyAlignment="1">
      <alignment horizontal="center" vertical="center"/>
    </xf>
    <xf numFmtId="0" fontId="8" fillId="0" borderId="5" xfId="7" applyFont="1" applyBorder="1" applyAlignment="1">
      <alignment horizontal="center" vertical="center"/>
    </xf>
    <xf numFmtId="0" fontId="8" fillId="0" borderId="6" xfId="7" applyFont="1" applyBorder="1" applyAlignment="1">
      <alignment horizontal="center" vertical="center"/>
    </xf>
    <xf numFmtId="0" fontId="8" fillId="0" borderId="13" xfId="7" applyFont="1" applyBorder="1" applyAlignment="1">
      <alignment horizontal="center" vertical="center"/>
    </xf>
    <xf numFmtId="0" fontId="9" fillId="0" borderId="1" xfId="7" applyFont="1" applyBorder="1" applyAlignment="1">
      <alignment horizontal="center" vertical="center"/>
    </xf>
    <xf numFmtId="0" fontId="29" fillId="2" borderId="19" xfId="7" applyFill="1" applyBorder="1" applyAlignment="1" applyProtection="1">
      <alignment horizontal="center" vertical="center" wrapText="1"/>
      <protection locked="0"/>
    </xf>
    <xf numFmtId="0" fontId="29" fillId="2" borderId="20" xfId="7" applyFill="1" applyBorder="1" applyAlignment="1" applyProtection="1">
      <alignment horizontal="center" vertical="center" wrapText="1"/>
      <protection locked="0"/>
    </xf>
    <xf numFmtId="0" fontId="29" fillId="2" borderId="21" xfId="7" applyFill="1" applyBorder="1" applyAlignment="1" applyProtection="1">
      <alignment horizontal="center" vertical="center" wrapText="1"/>
      <protection locked="0"/>
    </xf>
    <xf numFmtId="177" fontId="29" fillId="2" borderId="2" xfId="7" applyNumberFormat="1" applyFill="1" applyBorder="1" applyAlignment="1" applyProtection="1">
      <alignment horizontal="right" vertical="center"/>
      <protection locked="0"/>
    </xf>
    <xf numFmtId="177" fontId="29" fillId="2" borderId="3" xfId="7" applyNumberFormat="1" applyFill="1" applyBorder="1" applyAlignment="1" applyProtection="1">
      <alignment horizontal="right" vertical="center"/>
      <protection locked="0"/>
    </xf>
    <xf numFmtId="177" fontId="29" fillId="2" borderId="4" xfId="7" applyNumberFormat="1" applyFill="1" applyBorder="1" applyAlignment="1" applyProtection="1">
      <alignment horizontal="right" vertical="center"/>
      <protection locked="0"/>
    </xf>
    <xf numFmtId="177" fontId="29" fillId="2" borderId="0" xfId="7" applyNumberFormat="1" applyFill="1" applyAlignment="1" applyProtection="1">
      <alignment horizontal="right" vertical="center"/>
      <protection locked="0"/>
    </xf>
    <xf numFmtId="177" fontId="29" fillId="2" borderId="5" xfId="7" applyNumberFormat="1" applyFill="1" applyBorder="1" applyAlignment="1" applyProtection="1">
      <alignment horizontal="right" vertical="center"/>
      <protection locked="0"/>
    </xf>
    <xf numFmtId="177" fontId="29" fillId="2" borderId="6" xfId="7" applyNumberFormat="1" applyFill="1" applyBorder="1" applyAlignment="1" applyProtection="1">
      <alignment horizontal="right" vertical="center"/>
      <protection locked="0"/>
    </xf>
    <xf numFmtId="0" fontId="3" fillId="2" borderId="3" xfId="7" applyFont="1" applyFill="1" applyBorder="1" applyAlignment="1" applyProtection="1">
      <alignment horizontal="center" vertical="center" wrapText="1"/>
      <protection locked="0"/>
    </xf>
    <xf numFmtId="0" fontId="3" fillId="0" borderId="3" xfId="7" applyFont="1" applyBorder="1" applyAlignment="1">
      <alignment horizontal="center" vertical="center" wrapText="1"/>
    </xf>
    <xf numFmtId="0" fontId="5" fillId="0" borderId="86" xfId="7" applyFont="1" applyBorder="1" applyAlignment="1">
      <alignment horizontal="center" vertical="center"/>
    </xf>
    <xf numFmtId="0" fontId="5" fillId="0" borderId="87" xfId="7" applyFont="1" applyBorder="1" applyAlignment="1">
      <alignment horizontal="center" vertical="center"/>
    </xf>
    <xf numFmtId="0" fontId="5" fillId="0" borderId="88" xfId="7" applyFont="1" applyBorder="1" applyAlignment="1">
      <alignment horizontal="center" vertical="center"/>
    </xf>
    <xf numFmtId="0" fontId="8" fillId="0" borderId="17" xfId="7" applyFont="1" applyBorder="1" applyAlignment="1">
      <alignment horizontal="center" vertical="center"/>
    </xf>
    <xf numFmtId="0" fontId="3" fillId="0" borderId="17" xfId="7" applyFont="1" applyBorder="1" applyAlignment="1">
      <alignment horizontal="center" vertical="center"/>
    </xf>
    <xf numFmtId="0" fontId="3" fillId="0" borderId="33" xfId="7" applyFont="1" applyBorder="1" applyAlignment="1">
      <alignment horizontal="center" vertical="center" wrapText="1"/>
    </xf>
    <xf numFmtId="0" fontId="3" fillId="0" borderId="34" xfId="7" applyFont="1" applyBorder="1" applyAlignment="1">
      <alignment horizontal="center" vertical="center" wrapText="1"/>
    </xf>
    <xf numFmtId="0" fontId="3" fillId="2" borderId="4" xfId="7" applyFont="1" applyFill="1" applyBorder="1" applyAlignment="1" applyProtection="1">
      <alignment horizontal="left" vertical="center" wrapText="1"/>
      <protection locked="0"/>
    </xf>
    <xf numFmtId="0" fontId="3" fillId="2" borderId="0" xfId="7" applyFont="1" applyFill="1" applyAlignment="1" applyProtection="1">
      <alignment horizontal="left" vertical="center" wrapText="1"/>
      <protection locked="0"/>
    </xf>
    <xf numFmtId="0" fontId="3" fillId="2" borderId="5" xfId="7" applyFont="1" applyFill="1" applyBorder="1" applyAlignment="1" applyProtection="1">
      <alignment horizontal="left" vertical="center" wrapText="1"/>
      <protection locked="0"/>
    </xf>
    <xf numFmtId="0" fontId="3" fillId="2" borderId="6" xfId="7" applyFont="1" applyFill="1" applyBorder="1" applyAlignment="1" applyProtection="1">
      <alignment horizontal="left" vertical="center" wrapText="1"/>
      <protection locked="0"/>
    </xf>
    <xf numFmtId="0" fontId="3" fillId="0" borderId="39" xfId="7" applyFont="1" applyBorder="1" applyAlignment="1">
      <alignment horizontal="center" vertical="center"/>
    </xf>
    <xf numFmtId="0" fontId="3" fillId="0" borderId="40" xfId="7" applyFont="1" applyBorder="1" applyAlignment="1">
      <alignment horizontal="center" vertical="center"/>
    </xf>
    <xf numFmtId="0" fontId="0" fillId="4" borderId="2" xfId="7" applyFont="1" applyFill="1" applyBorder="1" applyAlignment="1">
      <alignment horizontal="center" vertical="center"/>
    </xf>
    <xf numFmtId="0" fontId="0" fillId="4" borderId="3" xfId="7" applyFont="1" applyFill="1" applyBorder="1" applyAlignment="1">
      <alignment horizontal="center" vertical="center"/>
    </xf>
    <xf numFmtId="0" fontId="0" fillId="4" borderId="16" xfId="7" applyFont="1" applyFill="1" applyBorder="1" applyAlignment="1">
      <alignment horizontal="center" vertical="center"/>
    </xf>
    <xf numFmtId="0" fontId="0" fillId="4" borderId="4" xfId="7" applyFont="1" applyFill="1" applyBorder="1" applyAlignment="1">
      <alignment horizontal="center" vertical="center"/>
    </xf>
    <xf numFmtId="0" fontId="0" fillId="4" borderId="0" xfId="7" applyFont="1" applyFill="1" applyAlignment="1">
      <alignment horizontal="center" vertical="center"/>
    </xf>
    <xf numFmtId="0" fontId="0" fillId="4" borderId="17" xfId="7" applyFont="1" applyFill="1" applyBorder="1" applyAlignment="1">
      <alignment horizontal="center" vertical="center"/>
    </xf>
    <xf numFmtId="0" fontId="0" fillId="4" borderId="5" xfId="7" applyFont="1" applyFill="1" applyBorder="1" applyAlignment="1">
      <alignment horizontal="center" vertical="center"/>
    </xf>
    <xf numFmtId="0" fontId="0" fillId="4" borderId="6" xfId="7" applyFont="1" applyFill="1" applyBorder="1" applyAlignment="1">
      <alignment horizontal="center" vertical="center"/>
    </xf>
    <xf numFmtId="0" fontId="3" fillId="0" borderId="32" xfId="7" applyFont="1" applyBorder="1" applyAlignment="1">
      <alignment horizontal="center" vertical="center"/>
    </xf>
    <xf numFmtId="0" fontId="3" fillId="0" borderId="33" xfId="7" applyFont="1" applyBorder="1" applyAlignment="1">
      <alignment horizontal="center" vertical="center"/>
    </xf>
    <xf numFmtId="0" fontId="3" fillId="2" borderId="33" xfId="7" applyFont="1" applyFill="1" applyBorder="1" applyAlignment="1" applyProtection="1">
      <alignment horizontal="center" vertical="center" wrapText="1"/>
      <protection locked="0"/>
    </xf>
    <xf numFmtId="0" fontId="3" fillId="0" borderId="7" xfId="7" applyFont="1" applyBorder="1" applyAlignment="1">
      <alignment horizontal="center" vertical="center"/>
    </xf>
    <xf numFmtId="0" fontId="3" fillId="0" borderId="8" xfId="7" applyFont="1" applyBorder="1" applyAlignment="1">
      <alignment horizontal="center" vertical="center"/>
    </xf>
    <xf numFmtId="0" fontId="3" fillId="0" borderId="9" xfId="7" applyFont="1" applyBorder="1" applyAlignment="1">
      <alignment horizontal="center" vertical="center"/>
    </xf>
    <xf numFmtId="0" fontId="3" fillId="0" borderId="37" xfId="7" applyFont="1" applyBorder="1" applyAlignment="1">
      <alignment horizontal="center" vertical="center"/>
    </xf>
    <xf numFmtId="0" fontId="3" fillId="0" borderId="36" xfId="7" applyFont="1" applyBorder="1" applyAlignment="1">
      <alignment horizontal="center" vertical="center"/>
    </xf>
    <xf numFmtId="0" fontId="3" fillId="2" borderId="2" xfId="7" applyFont="1" applyFill="1" applyBorder="1" applyAlignment="1" applyProtection="1">
      <alignment horizontal="center" vertical="center" wrapText="1"/>
      <protection locked="0"/>
    </xf>
    <xf numFmtId="0" fontId="3" fillId="2" borderId="35" xfId="7" applyFont="1" applyFill="1" applyBorder="1" applyAlignment="1" applyProtection="1">
      <alignment horizontal="center" vertical="center" wrapText="1"/>
      <protection locked="0"/>
    </xf>
    <xf numFmtId="0" fontId="3" fillId="2" borderId="5" xfId="7" applyFont="1" applyFill="1" applyBorder="1" applyAlignment="1" applyProtection="1">
      <alignment horizontal="center" vertical="center" wrapText="1"/>
      <protection locked="0"/>
    </xf>
    <xf numFmtId="0" fontId="3" fillId="2" borderId="6" xfId="7" applyFont="1" applyFill="1" applyBorder="1" applyAlignment="1" applyProtection="1">
      <alignment horizontal="center" vertical="center" wrapText="1"/>
      <protection locked="0"/>
    </xf>
    <xf numFmtId="0" fontId="3" fillId="2" borderId="36" xfId="7" applyFont="1" applyFill="1" applyBorder="1" applyAlignment="1" applyProtection="1">
      <alignment horizontal="center" vertical="center" wrapText="1"/>
      <protection locked="0"/>
    </xf>
    <xf numFmtId="0" fontId="3" fillId="0" borderId="32" xfId="7" applyFont="1" applyBorder="1" applyAlignment="1">
      <alignment horizontal="center" vertical="center" wrapText="1"/>
    </xf>
    <xf numFmtId="0" fontId="4" fillId="0" borderId="0" xfId="7" applyFont="1" applyAlignment="1">
      <alignment horizontal="center"/>
    </xf>
    <xf numFmtId="0" fontId="4" fillId="0" borderId="6" xfId="7" applyFont="1" applyBorder="1" applyAlignment="1">
      <alignment horizontal="center"/>
    </xf>
    <xf numFmtId="0" fontId="29" fillId="2" borderId="1" xfId="7" applyFill="1" applyBorder="1" applyAlignment="1" applyProtection="1">
      <alignment horizontal="center" vertical="center" wrapText="1"/>
      <protection locked="0"/>
    </xf>
    <xf numFmtId="0" fontId="2" fillId="0" borderId="0" xfId="7" applyFont="1" applyAlignment="1">
      <alignment horizontal="left" vertical="center"/>
    </xf>
    <xf numFmtId="0" fontId="10" fillId="0" borderId="0" xfId="7" applyFont="1" applyAlignment="1">
      <alignment horizontal="left" vertical="center"/>
    </xf>
    <xf numFmtId="0" fontId="2" fillId="0" borderId="0" xfId="7" applyFont="1" applyAlignment="1">
      <alignment horizontal="left" vertical="center" wrapText="1"/>
    </xf>
    <xf numFmtId="0" fontId="17" fillId="0" borderId="0" xfId="7" applyFont="1" applyAlignment="1">
      <alignment horizontal="left" vertical="center" wrapText="1"/>
    </xf>
    <xf numFmtId="0" fontId="29" fillId="0" borderId="50" xfId="7" applyBorder="1" applyAlignment="1">
      <alignment horizontal="center" vertical="center"/>
    </xf>
    <xf numFmtId="0" fontId="29" fillId="0" borderId="52" xfId="7" applyBorder="1" applyAlignment="1">
      <alignment horizontal="center" vertical="center"/>
    </xf>
    <xf numFmtId="0" fontId="29" fillId="0" borderId="3" xfId="7" applyBorder="1" applyAlignment="1">
      <alignment horizontal="center" vertical="center"/>
    </xf>
    <xf numFmtId="0" fontId="29" fillId="0" borderId="0" xfId="7" applyAlignment="1">
      <alignment horizontal="center" vertical="center"/>
    </xf>
    <xf numFmtId="0" fontId="29" fillId="0" borderId="6" xfId="7" applyBorder="1" applyAlignment="1">
      <alignment horizontal="center" vertical="center"/>
    </xf>
    <xf numFmtId="0" fontId="29" fillId="2" borderId="2" xfId="7" applyFill="1" applyBorder="1" applyAlignment="1" applyProtection="1">
      <alignment horizontal="center" vertical="center" wrapText="1"/>
      <protection locked="0"/>
    </xf>
    <xf numFmtId="0" fontId="29" fillId="2" borderId="3" xfId="7" applyFill="1" applyBorder="1" applyAlignment="1" applyProtection="1">
      <alignment horizontal="center" vertical="center" wrapText="1"/>
      <protection locked="0"/>
    </xf>
    <xf numFmtId="0" fontId="29" fillId="2" borderId="4" xfId="7" applyFill="1" applyBorder="1" applyAlignment="1" applyProtection="1">
      <alignment horizontal="center" vertical="center" wrapText="1"/>
      <protection locked="0"/>
    </xf>
    <xf numFmtId="0" fontId="29" fillId="2" borderId="0" xfId="7" applyFill="1" applyAlignment="1" applyProtection="1">
      <alignment horizontal="center" vertical="center" wrapText="1"/>
      <protection locked="0"/>
    </xf>
    <xf numFmtId="0" fontId="29" fillId="2" borderId="5" xfId="7" applyFill="1" applyBorder="1" applyAlignment="1" applyProtection="1">
      <alignment horizontal="center" vertical="center" wrapText="1"/>
      <protection locked="0"/>
    </xf>
    <xf numFmtId="0" fontId="29" fillId="2" borderId="6" xfId="7" applyFill="1" applyBorder="1" applyAlignment="1" applyProtection="1">
      <alignment horizontal="center" vertical="center" wrapText="1"/>
      <protection locked="0"/>
    </xf>
    <xf numFmtId="0" fontId="29" fillId="2" borderId="16" xfId="7" applyFill="1" applyBorder="1" applyAlignment="1" applyProtection="1">
      <alignment horizontal="center" vertical="center" wrapText="1"/>
      <protection locked="0"/>
    </xf>
    <xf numFmtId="0" fontId="29" fillId="2" borderId="17" xfId="7" applyFill="1" applyBorder="1" applyAlignment="1" applyProtection="1">
      <alignment horizontal="center" vertical="center" wrapText="1"/>
      <protection locked="0"/>
    </xf>
    <xf numFmtId="0" fontId="29" fillId="2" borderId="13" xfId="7" applyFill="1" applyBorder="1" applyAlignment="1" applyProtection="1">
      <alignment horizontal="center" vertical="center" wrapText="1"/>
      <protection locked="0"/>
    </xf>
    <xf numFmtId="0" fontId="29" fillId="2" borderId="50" xfId="7" applyFill="1" applyBorder="1" applyAlignment="1" applyProtection="1">
      <alignment horizontal="center" vertical="center" wrapText="1"/>
      <protection locked="0"/>
    </xf>
    <xf numFmtId="0" fontId="29" fillId="2" borderId="52" xfId="7" applyFill="1" applyBorder="1" applyAlignment="1" applyProtection="1">
      <alignment horizontal="center" vertical="center" wrapText="1"/>
      <protection locked="0"/>
    </xf>
    <xf numFmtId="0" fontId="8" fillId="0" borderId="1" xfId="7" applyFont="1" applyBorder="1" applyAlignment="1">
      <alignment horizontal="center" vertical="center"/>
    </xf>
    <xf numFmtId="0" fontId="13" fillId="2" borderId="1" xfId="7" applyFont="1" applyFill="1" applyBorder="1" applyAlignment="1" applyProtection="1">
      <alignment horizontal="center" vertical="center" shrinkToFit="1"/>
      <protection locked="0"/>
    </xf>
    <xf numFmtId="0" fontId="7" fillId="0" borderId="59" xfId="7" applyFont="1" applyBorder="1" applyAlignment="1">
      <alignment horizontal="center" vertical="center"/>
    </xf>
    <xf numFmtId="0" fontId="7" fillId="0" borderId="65" xfId="7" applyFont="1" applyBorder="1" applyAlignment="1">
      <alignment horizontal="center" vertical="center"/>
    </xf>
    <xf numFmtId="0" fontId="7" fillId="0" borderId="66" xfId="7" applyFont="1" applyBorder="1" applyAlignment="1">
      <alignment horizontal="center" vertical="center"/>
    </xf>
    <xf numFmtId="0" fontId="8" fillId="0" borderId="80" xfId="7" applyFont="1" applyBorder="1" applyAlignment="1">
      <alignment horizontal="center" vertical="center"/>
    </xf>
    <xf numFmtId="0" fontId="8" fillId="0" borderId="81" xfId="7" applyFont="1" applyBorder="1" applyAlignment="1">
      <alignment horizontal="center" vertical="center"/>
    </xf>
    <xf numFmtId="0" fontId="8" fillId="0" borderId="84" xfId="7" applyFont="1" applyBorder="1" applyAlignment="1">
      <alignment horizontal="center" vertical="center"/>
    </xf>
    <xf numFmtId="0" fontId="8" fillId="0" borderId="59" xfId="7" applyFont="1" applyBorder="1" applyAlignment="1">
      <alignment horizontal="center" vertical="center"/>
    </xf>
    <xf numFmtId="0" fontId="8" fillId="0" borderId="65" xfId="7" applyFont="1" applyBorder="1" applyAlignment="1">
      <alignment horizontal="center" vertical="center"/>
    </xf>
    <xf numFmtId="0" fontId="29" fillId="3" borderId="0" xfId="7" applyFill="1" applyAlignment="1">
      <alignment horizontal="center" vertical="center"/>
    </xf>
    <xf numFmtId="0" fontId="29" fillId="3" borderId="6" xfId="7" applyFill="1" applyBorder="1" applyAlignment="1">
      <alignment horizontal="center" vertical="center"/>
    </xf>
    <xf numFmtId="0" fontId="29" fillId="2" borderId="0" xfId="7" applyFill="1" applyAlignment="1" applyProtection="1">
      <alignment horizontal="center" vertical="center"/>
      <protection locked="0"/>
    </xf>
    <xf numFmtId="0" fontId="29" fillId="2" borderId="6" xfId="7" applyFill="1" applyBorder="1" applyAlignment="1" applyProtection="1">
      <alignment horizontal="center" vertical="center"/>
      <protection locked="0"/>
    </xf>
    <xf numFmtId="0" fontId="3" fillId="3" borderId="0" xfId="7" applyFont="1" applyFill="1" applyAlignment="1">
      <alignment horizontal="center" vertical="center"/>
    </xf>
    <xf numFmtId="0" fontId="3" fillId="3" borderId="6" xfId="7" applyFont="1" applyFill="1" applyBorder="1" applyAlignment="1">
      <alignment horizontal="center" vertical="center"/>
    </xf>
    <xf numFmtId="0" fontId="4" fillId="0" borderId="0" xfId="7" applyFont="1" applyAlignment="1">
      <alignment horizontal="center" vertical="center"/>
    </xf>
    <xf numFmtId="0" fontId="4" fillId="0" borderId="6" xfId="7" applyFont="1" applyBorder="1" applyAlignment="1">
      <alignment horizontal="center" vertical="center"/>
    </xf>
    <xf numFmtId="0" fontId="8" fillId="0" borderId="77" xfId="7" applyFont="1" applyBorder="1" applyAlignment="1">
      <alignment horizontal="right" vertical="center"/>
    </xf>
    <xf numFmtId="0" fontId="8" fillId="0" borderId="81" xfId="7" applyFont="1" applyBorder="1" applyAlignment="1">
      <alignment horizontal="right" vertical="center"/>
    </xf>
    <xf numFmtId="0" fontId="8" fillId="0" borderId="79" xfId="7" applyFont="1" applyBorder="1" applyAlignment="1">
      <alignment horizontal="right" vertical="center"/>
    </xf>
    <xf numFmtId="0" fontId="8" fillId="0" borderId="85" xfId="7" applyFont="1" applyBorder="1" applyAlignment="1">
      <alignment horizontal="right" vertical="center"/>
    </xf>
    <xf numFmtId="0" fontId="29" fillId="0" borderId="1" xfId="7" applyBorder="1" applyAlignment="1">
      <alignment horizontal="center" vertical="center"/>
    </xf>
    <xf numFmtId="0" fontId="0" fillId="0" borderId="0" xfId="7" applyFont="1" applyAlignment="1">
      <alignment horizontal="center" vertical="center"/>
    </xf>
    <xf numFmtId="0" fontId="0" fillId="0" borderId="6" xfId="7" applyFont="1" applyBorder="1" applyAlignment="1">
      <alignment horizontal="center" vertical="center"/>
    </xf>
    <xf numFmtId="20" fontId="3" fillId="2" borderId="3" xfId="7" applyNumberFormat="1" applyFont="1" applyFill="1" applyBorder="1" applyAlignment="1">
      <alignment horizontal="center" vertical="center"/>
    </xf>
    <xf numFmtId="0" fontId="3" fillId="2" borderId="3" xfId="7" applyFont="1" applyFill="1" applyBorder="1" applyAlignment="1">
      <alignment horizontal="center" vertical="center"/>
    </xf>
    <xf numFmtId="0" fontId="3" fillId="2" borderId="16" xfId="7" applyFont="1" applyFill="1" applyBorder="1" applyAlignment="1">
      <alignment horizontal="center" vertical="center"/>
    </xf>
    <xf numFmtId="0" fontId="3" fillId="2" borderId="6" xfId="7" applyFont="1" applyFill="1" applyBorder="1" applyAlignment="1">
      <alignment horizontal="center" vertical="center"/>
    </xf>
    <xf numFmtId="0" fontId="3" fillId="2" borderId="13" xfId="7" applyFont="1" applyFill="1" applyBorder="1" applyAlignment="1">
      <alignment horizontal="center" vertical="center"/>
    </xf>
    <xf numFmtId="0" fontId="8" fillId="0" borderId="70" xfId="7" applyFont="1" applyBorder="1" applyAlignment="1">
      <alignment horizontal="center" vertical="center"/>
    </xf>
    <xf numFmtId="0" fontId="8" fillId="0" borderId="71" xfId="7" applyFont="1" applyBorder="1" applyAlignment="1">
      <alignment horizontal="center" vertical="center"/>
    </xf>
    <xf numFmtId="0" fontId="8" fillId="0" borderId="72" xfId="7" applyFont="1" applyBorder="1" applyAlignment="1">
      <alignment horizontal="center" vertical="center"/>
    </xf>
    <xf numFmtId="0" fontId="8" fillId="2" borderId="4" xfId="7" applyFont="1" applyFill="1" applyBorder="1" applyAlignment="1" applyProtection="1">
      <alignment horizontal="center" vertical="center"/>
      <protection locked="0"/>
    </xf>
    <xf numFmtId="0" fontId="8" fillId="2" borderId="0" xfId="7" applyFont="1" applyFill="1" applyAlignment="1" applyProtection="1">
      <alignment horizontal="center" vertical="center"/>
      <protection locked="0"/>
    </xf>
    <xf numFmtId="0" fontId="8" fillId="2" borderId="17" xfId="7" applyFont="1" applyFill="1" applyBorder="1" applyAlignment="1" applyProtection="1">
      <alignment horizontal="center" vertical="center"/>
      <protection locked="0"/>
    </xf>
    <xf numFmtId="0" fontId="3" fillId="0" borderId="1" xfId="7" applyFont="1" applyBorder="1" applyAlignment="1">
      <alignment horizontal="center" vertical="center" shrinkToFit="1"/>
    </xf>
    <xf numFmtId="0" fontId="3" fillId="0" borderId="10" xfId="7" applyFont="1" applyBorder="1" applyAlignment="1">
      <alignment horizontal="center" vertical="center"/>
    </xf>
    <xf numFmtId="0" fontId="3" fillId="0" borderId="11" xfId="7" applyFont="1" applyBorder="1" applyAlignment="1">
      <alignment horizontal="center" vertical="center"/>
    </xf>
    <xf numFmtId="0" fontId="3" fillId="0" borderId="1" xfId="7" applyFont="1" applyBorder="1" applyAlignment="1">
      <alignment horizontal="center" vertical="center" wrapText="1"/>
    </xf>
    <xf numFmtId="0" fontId="3" fillId="0" borderId="43" xfId="7" applyFont="1" applyBorder="1" applyAlignment="1">
      <alignment horizontal="center" vertical="center" wrapText="1"/>
    </xf>
    <xf numFmtId="0" fontId="3" fillId="0" borderId="44" xfId="7" applyFont="1" applyBorder="1" applyAlignment="1">
      <alignment horizontal="center" vertical="center" wrapText="1"/>
    </xf>
    <xf numFmtId="0" fontId="3" fillId="0" borderId="45" xfId="7" applyFont="1" applyBorder="1" applyAlignment="1">
      <alignment horizontal="center" vertical="center" wrapText="1"/>
    </xf>
    <xf numFmtId="0" fontId="4" fillId="2" borderId="1" xfId="7" applyFont="1" applyFill="1" applyBorder="1" applyAlignment="1" applyProtection="1">
      <alignment horizontal="center" vertical="center"/>
      <protection locked="0"/>
    </xf>
    <xf numFmtId="0" fontId="21" fillId="0" borderId="0" xfId="7" applyFont="1" applyAlignment="1">
      <alignment horizontal="center" vertical="center"/>
    </xf>
    <xf numFmtId="0" fontId="8" fillId="0" borderId="0" xfId="7" applyFont="1" applyAlignment="1">
      <alignment horizontal="center" vertical="top" wrapText="1"/>
    </xf>
    <xf numFmtId="0" fontId="8" fillId="0" borderId="0" xfId="7" applyFont="1" applyAlignment="1">
      <alignment horizontal="center" vertical="top"/>
    </xf>
    <xf numFmtId="0" fontId="13" fillId="2" borderId="0" xfId="7" applyFont="1" applyFill="1" applyAlignment="1" applyProtection="1">
      <alignment horizontal="center" vertical="center"/>
      <protection locked="0"/>
    </xf>
    <xf numFmtId="0" fontId="13" fillId="2" borderId="6" xfId="7" applyFont="1" applyFill="1" applyBorder="1" applyAlignment="1" applyProtection="1">
      <alignment horizontal="center" vertical="center"/>
      <protection locked="0"/>
    </xf>
    <xf numFmtId="0" fontId="18" fillId="2" borderId="3" xfId="7" applyFont="1" applyFill="1" applyBorder="1" applyAlignment="1" applyProtection="1">
      <alignment horizontal="center" vertical="center" shrinkToFit="1"/>
      <protection locked="0"/>
    </xf>
    <xf numFmtId="0" fontId="18" fillId="2" borderId="0" xfId="7" applyFont="1" applyFill="1" applyAlignment="1" applyProtection="1">
      <alignment horizontal="center" vertical="center" shrinkToFit="1"/>
      <protection locked="0"/>
    </xf>
    <xf numFmtId="0" fontId="18" fillId="2" borderId="6" xfId="7" applyFont="1" applyFill="1" applyBorder="1" applyAlignment="1" applyProtection="1">
      <alignment horizontal="center" vertical="center" shrinkToFit="1"/>
      <protection locked="0"/>
    </xf>
    <xf numFmtId="0" fontId="22" fillId="2" borderId="3" xfId="7" applyFont="1" applyFill="1" applyBorder="1" applyAlignment="1" applyProtection="1">
      <alignment horizontal="center" vertical="center"/>
      <protection locked="0"/>
    </xf>
    <xf numFmtId="0" fontId="22" fillId="2" borderId="0" xfId="7" applyFont="1" applyFill="1" applyAlignment="1" applyProtection="1">
      <alignment horizontal="center" vertical="center"/>
      <protection locked="0"/>
    </xf>
    <xf numFmtId="0" fontId="22" fillId="2" borderId="6" xfId="7" applyFont="1" applyFill="1" applyBorder="1" applyAlignment="1" applyProtection="1">
      <alignment horizontal="center" vertical="center"/>
      <protection locked="0"/>
    </xf>
    <xf numFmtId="0" fontId="0" fillId="0" borderId="3" xfId="7" applyFont="1" applyBorder="1" applyAlignment="1">
      <alignment horizontal="center" vertical="center"/>
    </xf>
    <xf numFmtId="179" fontId="8" fillId="0" borderId="4" xfId="7" applyNumberFormat="1" applyFont="1" applyBorder="1" applyAlignment="1" applyProtection="1">
      <alignment horizontal="center" vertical="center"/>
      <protection hidden="1"/>
    </xf>
    <xf numFmtId="179" fontId="8" fillId="0" borderId="0" xfId="7" applyNumberFormat="1" applyFont="1" applyAlignment="1" applyProtection="1">
      <alignment horizontal="center" vertical="center"/>
      <protection hidden="1"/>
    </xf>
    <xf numFmtId="179" fontId="8" fillId="0" borderId="62" xfId="7" applyNumberFormat="1" applyFont="1" applyBorder="1" applyAlignment="1" applyProtection="1">
      <alignment horizontal="center" vertical="center"/>
      <protection hidden="1"/>
    </xf>
    <xf numFmtId="0" fontId="29" fillId="0" borderId="5" xfId="7" applyBorder="1" applyAlignment="1">
      <alignment horizontal="center" vertical="center" wrapText="1"/>
    </xf>
    <xf numFmtId="0" fontId="29" fillId="0" borderId="6" xfId="7" applyBorder="1" applyAlignment="1">
      <alignment horizontal="center" vertical="center" wrapText="1"/>
    </xf>
    <xf numFmtId="0" fontId="29" fillId="0" borderId="13" xfId="7" applyBorder="1" applyAlignment="1">
      <alignment horizontal="center" vertical="center" wrapText="1"/>
    </xf>
    <xf numFmtId="0" fontId="29" fillId="2" borderId="53" xfId="7" applyFill="1" applyBorder="1" applyAlignment="1" applyProtection="1">
      <alignment horizontal="center" vertical="center" wrapText="1"/>
      <protection locked="0"/>
    </xf>
    <xf numFmtId="0" fontId="29" fillId="2" borderId="56" xfId="7" applyFill="1" applyBorder="1" applyAlignment="1" applyProtection="1">
      <alignment horizontal="center" vertical="center" wrapText="1"/>
      <protection locked="0"/>
    </xf>
    <xf numFmtId="0" fontId="29" fillId="2" borderId="57" xfId="7" applyFill="1" applyBorder="1" applyAlignment="1" applyProtection="1">
      <alignment horizontal="center" vertical="center" wrapText="1"/>
      <protection locked="0"/>
    </xf>
    <xf numFmtId="0" fontId="29" fillId="2" borderId="58" xfId="7" applyFill="1" applyBorder="1" applyAlignment="1" applyProtection="1">
      <alignment horizontal="center" vertical="center" wrapText="1"/>
      <protection locked="0"/>
    </xf>
    <xf numFmtId="0" fontId="29" fillId="2" borderId="61" xfId="7" applyFill="1" applyBorder="1" applyAlignment="1" applyProtection="1">
      <alignment horizontal="center" vertical="center" wrapText="1"/>
      <protection locked="0"/>
    </xf>
    <xf numFmtId="0" fontId="29" fillId="2" borderId="62" xfId="7" applyFill="1" applyBorder="1" applyAlignment="1" applyProtection="1">
      <alignment horizontal="center" vertical="center" wrapText="1"/>
      <protection locked="0"/>
    </xf>
    <xf numFmtId="0" fontId="29" fillId="2" borderId="63" xfId="7" applyFill="1" applyBorder="1" applyAlignment="1" applyProtection="1">
      <alignment horizontal="center" vertical="center" wrapText="1"/>
      <protection locked="0"/>
    </xf>
    <xf numFmtId="0" fontId="29" fillId="2" borderId="64" xfId="7" applyFill="1" applyBorder="1" applyAlignment="1" applyProtection="1">
      <alignment horizontal="center" vertical="center" wrapText="1"/>
      <protection locked="0"/>
    </xf>
    <xf numFmtId="0" fontId="29" fillId="2" borderId="56" xfId="7" applyFill="1" applyBorder="1" applyAlignment="1" applyProtection="1">
      <alignment horizontal="right" vertical="center"/>
      <protection locked="0"/>
    </xf>
    <xf numFmtId="0" fontId="29" fillId="2" borderId="57" xfId="7" applyFill="1" applyBorder="1" applyAlignment="1" applyProtection="1">
      <alignment horizontal="right" vertical="center"/>
      <protection locked="0"/>
    </xf>
    <xf numFmtId="0" fontId="29" fillId="2" borderId="58" xfId="7" applyFill="1" applyBorder="1" applyAlignment="1" applyProtection="1">
      <alignment horizontal="right" vertical="center"/>
      <protection locked="0"/>
    </xf>
    <xf numFmtId="0" fontId="29" fillId="2" borderId="61" xfId="7" applyFill="1" applyBorder="1" applyAlignment="1" applyProtection="1">
      <alignment horizontal="right" vertical="center"/>
      <protection locked="0"/>
    </xf>
    <xf numFmtId="0" fontId="29" fillId="2" borderId="0" xfId="7" applyFill="1" applyAlignment="1" applyProtection="1">
      <alignment horizontal="right" vertical="center"/>
      <protection locked="0"/>
    </xf>
    <xf numFmtId="0" fontId="29" fillId="2" borderId="62" xfId="7" applyFill="1" applyBorder="1" applyAlignment="1" applyProtection="1">
      <alignment horizontal="right" vertical="center"/>
      <protection locked="0"/>
    </xf>
    <xf numFmtId="0" fontId="29" fillId="2" borderId="63" xfId="7" applyFill="1" applyBorder="1" applyAlignment="1" applyProtection="1">
      <alignment horizontal="right" vertical="center"/>
      <protection locked="0"/>
    </xf>
    <xf numFmtId="0" fontId="29" fillId="2" borderId="6" xfId="7" applyFill="1" applyBorder="1" applyAlignment="1" applyProtection="1">
      <alignment horizontal="right" vertical="center"/>
      <protection locked="0"/>
    </xf>
    <xf numFmtId="0" fontId="29" fillId="2" borderId="64" xfId="7" applyFill="1" applyBorder="1" applyAlignment="1" applyProtection="1">
      <alignment horizontal="right" vertical="center"/>
      <protection locked="0"/>
    </xf>
    <xf numFmtId="179" fontId="21" fillId="0" borderId="29" xfId="7" applyNumberFormat="1" applyFont="1" applyBorder="1" applyAlignment="1" applyProtection="1">
      <alignment horizontal="right" vertical="center"/>
      <protection locked="0"/>
    </xf>
    <xf numFmtId="179" fontId="21" fillId="0" borderId="8" xfId="7" applyNumberFormat="1" applyFont="1" applyBorder="1" applyAlignment="1" applyProtection="1">
      <alignment horizontal="right" vertical="center"/>
      <protection locked="0"/>
    </xf>
    <xf numFmtId="179" fontId="21" fillId="0" borderId="9" xfId="7" applyNumberFormat="1" applyFont="1" applyBorder="1" applyAlignment="1" applyProtection="1">
      <alignment horizontal="right" vertical="center"/>
      <protection locked="0"/>
    </xf>
    <xf numFmtId="179" fontId="21" fillId="0" borderId="4" xfId="7" applyNumberFormat="1" applyFont="1" applyBorder="1" applyAlignment="1" applyProtection="1">
      <alignment horizontal="right" vertical="center"/>
      <protection locked="0"/>
    </xf>
    <xf numFmtId="179" fontId="21" fillId="0" borderId="0" xfId="7" applyNumberFormat="1" applyFont="1" applyAlignment="1" applyProtection="1">
      <alignment horizontal="right" vertical="center"/>
      <protection locked="0"/>
    </xf>
    <xf numFmtId="179" fontId="21" fillId="0" borderId="40" xfId="7" applyNumberFormat="1" applyFont="1" applyBorder="1" applyAlignment="1" applyProtection="1">
      <alignment horizontal="right" vertical="center"/>
      <protection locked="0"/>
    </xf>
    <xf numFmtId="179" fontId="24" fillId="0" borderId="73" xfId="7" applyNumberFormat="1" applyFont="1" applyBorder="1" applyAlignment="1" applyProtection="1">
      <alignment horizontal="right" vertical="center"/>
      <protection locked="0"/>
    </xf>
    <xf numFmtId="179" fontId="24" fillId="0" borderId="3" xfId="7" applyNumberFormat="1" applyFont="1" applyBorder="1" applyAlignment="1" applyProtection="1">
      <alignment horizontal="right" vertical="center"/>
      <protection locked="0"/>
    </xf>
    <xf numFmtId="179" fontId="24" fillId="0" borderId="16" xfId="7" applyNumberFormat="1" applyFont="1" applyBorder="1" applyAlignment="1" applyProtection="1">
      <alignment horizontal="right" vertical="center"/>
      <protection locked="0"/>
    </xf>
    <xf numFmtId="179" fontId="24" fillId="0" borderId="61" xfId="7" applyNumberFormat="1" applyFont="1" applyBorder="1" applyAlignment="1" applyProtection="1">
      <alignment horizontal="right" vertical="center"/>
      <protection locked="0"/>
    </xf>
    <xf numFmtId="179" fontId="24" fillId="0" borderId="0" xfId="7" applyNumberFormat="1" applyFont="1" applyAlignment="1" applyProtection="1">
      <alignment horizontal="right" vertical="center"/>
      <protection locked="0"/>
    </xf>
    <xf numFmtId="179" fontId="24" fillId="0" borderId="17" xfId="7" applyNumberFormat="1" applyFont="1" applyBorder="1" applyAlignment="1" applyProtection="1">
      <alignment horizontal="right" vertical="center"/>
      <protection locked="0"/>
    </xf>
    <xf numFmtId="0" fontId="29" fillId="2" borderId="60" xfId="7" applyFill="1" applyBorder="1" applyAlignment="1" applyProtection="1">
      <alignment horizontal="center" vertical="center" wrapText="1"/>
      <protection locked="0"/>
    </xf>
    <xf numFmtId="177" fontId="13" fillId="2" borderId="73" xfId="7" applyNumberFormat="1" applyFont="1" applyFill="1" applyBorder="1" applyAlignment="1" applyProtection="1">
      <alignment horizontal="right" vertical="center"/>
      <protection locked="0"/>
    </xf>
    <xf numFmtId="177" fontId="13" fillId="2" borderId="3" xfId="7" applyNumberFormat="1" applyFont="1" applyFill="1" applyBorder="1" applyAlignment="1" applyProtection="1">
      <alignment horizontal="right" vertical="center"/>
      <protection locked="0"/>
    </xf>
    <xf numFmtId="177" fontId="13" fillId="2" borderId="61" xfId="7" applyNumberFormat="1" applyFont="1" applyFill="1" applyBorder="1" applyAlignment="1" applyProtection="1">
      <alignment horizontal="right" vertical="center"/>
      <protection locked="0"/>
    </xf>
    <xf numFmtId="177" fontId="13" fillId="2" borderId="0" xfId="7" applyNumberFormat="1" applyFont="1" applyFill="1" applyAlignment="1" applyProtection="1">
      <alignment horizontal="right" vertical="center"/>
      <protection locked="0"/>
    </xf>
    <xf numFmtId="177" fontId="13" fillId="2" borderId="63" xfId="7" applyNumberFormat="1" applyFont="1" applyFill="1" applyBorder="1" applyAlignment="1" applyProtection="1">
      <alignment horizontal="right" vertical="center"/>
      <protection locked="0"/>
    </xf>
    <xf numFmtId="177" fontId="13" fillId="2" borderId="6" xfId="7" applyNumberFormat="1" applyFont="1" applyFill="1" applyBorder="1" applyAlignment="1" applyProtection="1">
      <alignment horizontal="right" vertical="center"/>
      <protection locked="0"/>
    </xf>
    <xf numFmtId="0" fontId="29" fillId="0" borderId="4" xfId="7" applyBorder="1" applyAlignment="1">
      <alignment horizontal="center" vertical="center"/>
    </xf>
    <xf numFmtId="177" fontId="6" fillId="2" borderId="0" xfId="7" applyNumberFormat="1" applyFont="1" applyFill="1" applyAlignment="1" applyProtection="1">
      <alignment horizontal="right" vertical="center"/>
      <protection locked="0"/>
    </xf>
    <xf numFmtId="177" fontId="6" fillId="2" borderId="6" xfId="7" applyNumberFormat="1" applyFont="1" applyFill="1" applyBorder="1" applyAlignment="1" applyProtection="1">
      <alignment horizontal="right" vertical="center"/>
      <protection locked="0"/>
    </xf>
    <xf numFmtId="0" fontId="8" fillId="0" borderId="67" xfId="7" applyFont="1" applyBorder="1" applyAlignment="1">
      <alignment horizontal="center" vertical="center"/>
    </xf>
    <xf numFmtId="0" fontId="8" fillId="0" borderId="4" xfId="7" applyFont="1" applyBorder="1" applyAlignment="1">
      <alignment horizontal="center" vertical="center"/>
    </xf>
    <xf numFmtId="0" fontId="8" fillId="0" borderId="62" xfId="7" applyFont="1" applyBorder="1" applyAlignment="1">
      <alignment horizontal="center" vertical="center"/>
    </xf>
    <xf numFmtId="0" fontId="4" fillId="2" borderId="2" xfId="7" applyFont="1" applyFill="1" applyBorder="1" applyAlignment="1" applyProtection="1">
      <alignment horizontal="center" vertical="center"/>
      <protection locked="0"/>
    </xf>
    <xf numFmtId="0" fontId="4" fillId="2" borderId="3" xfId="7" applyFont="1" applyFill="1" applyBorder="1" applyAlignment="1" applyProtection="1">
      <alignment horizontal="center" vertical="center"/>
      <protection locked="0"/>
    </xf>
    <xf numFmtId="0" fontId="4" fillId="2" borderId="16" xfId="7" applyFont="1" applyFill="1" applyBorder="1" applyAlignment="1" applyProtection="1">
      <alignment horizontal="center" vertical="center"/>
      <protection locked="0"/>
    </xf>
    <xf numFmtId="0" fontId="4" fillId="2" borderId="5" xfId="7" applyFont="1" applyFill="1" applyBorder="1" applyAlignment="1" applyProtection="1">
      <alignment horizontal="center" vertical="center"/>
      <protection locked="0"/>
    </xf>
    <xf numFmtId="0" fontId="4" fillId="2" borderId="6" xfId="7" applyFont="1" applyFill="1" applyBorder="1" applyAlignment="1" applyProtection="1">
      <alignment horizontal="center" vertical="center"/>
      <protection locked="0"/>
    </xf>
    <xf numFmtId="0" fontId="4" fillId="2" borderId="0" xfId="7" applyFont="1" applyFill="1" applyAlignment="1" applyProtection="1">
      <alignment horizontal="center" vertical="center"/>
      <protection locked="0"/>
    </xf>
    <xf numFmtId="0" fontId="4" fillId="2" borderId="13" xfId="7" applyFont="1" applyFill="1" applyBorder="1" applyAlignment="1" applyProtection="1">
      <alignment horizontal="center" vertical="center"/>
      <protection locked="0"/>
    </xf>
    <xf numFmtId="0" fontId="3" fillId="0" borderId="67" xfId="7" applyFont="1" applyBorder="1" applyAlignment="1">
      <alignment horizontal="center" vertical="center"/>
    </xf>
    <xf numFmtId="0" fontId="3" fillId="0" borderId="64" xfId="7" applyFont="1" applyBorder="1" applyAlignment="1">
      <alignment horizontal="center" vertical="center"/>
    </xf>
    <xf numFmtId="0" fontId="8" fillId="0" borderId="4" xfId="7" applyFont="1" applyBorder="1" applyAlignment="1">
      <alignment horizontal="right" vertical="center"/>
    </xf>
    <xf numFmtId="0" fontId="8" fillId="0" borderId="0" xfId="7" applyFont="1" applyAlignment="1">
      <alignment horizontal="right" vertical="center"/>
    </xf>
    <xf numFmtId="0" fontId="8" fillId="0" borderId="40" xfId="7" applyFont="1" applyBorder="1" applyAlignment="1">
      <alignment horizontal="right" vertical="center"/>
    </xf>
    <xf numFmtId="0" fontId="8" fillId="0" borderId="31" xfId="7" applyFont="1" applyBorder="1" applyAlignment="1">
      <alignment horizontal="right" vertical="center"/>
    </xf>
    <xf numFmtId="0" fontId="8" fillId="0" borderId="11" xfId="7" applyFont="1" applyBorder="1" applyAlignment="1">
      <alignment horizontal="right" vertical="center"/>
    </xf>
    <xf numFmtId="0" fontId="8" fillId="0" borderId="12" xfId="7" applyFont="1" applyBorder="1" applyAlignment="1">
      <alignment horizontal="right" vertical="center"/>
    </xf>
    <xf numFmtId="0" fontId="8" fillId="0" borderId="74" xfId="7" applyFont="1" applyBorder="1" applyAlignment="1">
      <alignment horizontal="center" vertical="center" wrapText="1"/>
    </xf>
    <xf numFmtId="0" fontId="8" fillId="0" borderId="75" xfId="7" applyFont="1" applyBorder="1" applyAlignment="1">
      <alignment horizontal="center" vertical="center" wrapText="1"/>
    </xf>
    <xf numFmtId="0" fontId="8" fillId="0" borderId="76" xfId="7" applyFont="1" applyBorder="1" applyAlignment="1">
      <alignment horizontal="center" vertical="center" wrapText="1"/>
    </xf>
    <xf numFmtId="0" fontId="8" fillId="0" borderId="77" xfId="7" applyFont="1" applyBorder="1" applyAlignment="1">
      <alignment horizontal="center" vertical="center" wrapText="1"/>
    </xf>
    <xf numFmtId="0" fontId="8" fillId="0" borderId="78" xfId="7" applyFont="1" applyBorder="1" applyAlignment="1">
      <alignment horizontal="center" vertical="center" wrapText="1"/>
    </xf>
    <xf numFmtId="0" fontId="8" fillId="0" borderId="79" xfId="7" applyFont="1" applyBorder="1" applyAlignment="1">
      <alignment horizontal="center" vertical="center" wrapText="1"/>
    </xf>
    <xf numFmtId="179" fontId="24" fillId="0" borderId="56" xfId="7" applyNumberFormat="1" applyFont="1" applyBorder="1" applyAlignment="1" applyProtection="1">
      <alignment horizontal="right" vertical="center"/>
      <protection locked="0"/>
    </xf>
    <xf numFmtId="179" fontId="24" fillId="0" borderId="57" xfId="7" applyNumberFormat="1" applyFont="1" applyBorder="1" applyAlignment="1" applyProtection="1">
      <alignment horizontal="right" vertical="center"/>
      <protection locked="0"/>
    </xf>
    <xf numFmtId="179" fontId="24" fillId="0" borderId="58" xfId="7" applyNumberFormat="1" applyFont="1" applyBorder="1" applyAlignment="1" applyProtection="1">
      <alignment horizontal="right" vertical="center"/>
      <protection locked="0"/>
    </xf>
    <xf numFmtId="179" fontId="24" fillId="0" borderId="62" xfId="7" applyNumberFormat="1" applyFont="1" applyBorder="1" applyAlignment="1" applyProtection="1">
      <alignment horizontal="right" vertical="center"/>
      <protection locked="0"/>
    </xf>
    <xf numFmtId="179" fontId="24" fillId="0" borderId="63" xfId="7" applyNumberFormat="1" applyFont="1" applyBorder="1" applyAlignment="1" applyProtection="1">
      <alignment horizontal="right" vertical="center"/>
      <protection locked="0"/>
    </xf>
    <xf numFmtId="179" fontId="24" fillId="0" borderId="6" xfId="7" applyNumberFormat="1" applyFont="1" applyBorder="1" applyAlignment="1" applyProtection="1">
      <alignment horizontal="right" vertical="center"/>
      <protection locked="0"/>
    </xf>
    <xf numFmtId="179" fontId="24" fillId="0" borderId="64" xfId="7" applyNumberFormat="1" applyFont="1" applyBorder="1" applyAlignment="1" applyProtection="1">
      <alignment horizontal="right" vertical="center"/>
      <protection locked="0"/>
    </xf>
    <xf numFmtId="0" fontId="8" fillId="0" borderId="7" xfId="7" applyFont="1" applyBorder="1" applyAlignment="1">
      <alignment horizontal="center" vertical="center" wrapText="1"/>
    </xf>
    <xf numFmtId="0" fontId="8" fillId="0" borderId="28" xfId="7" applyFont="1" applyBorder="1" applyAlignment="1">
      <alignment horizontal="center" vertical="center" wrapText="1"/>
    </xf>
    <xf numFmtId="0" fontId="8" fillId="0" borderId="39" xfId="7" applyFont="1" applyBorder="1" applyAlignment="1">
      <alignment horizontal="center" vertical="center" wrapText="1"/>
    </xf>
    <xf numFmtId="0" fontId="8" fillId="0" borderId="17"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30" xfId="7" applyFont="1" applyBorder="1" applyAlignment="1">
      <alignment horizontal="center" vertical="center" wrapText="1"/>
    </xf>
    <xf numFmtId="0" fontId="8" fillId="0" borderId="47" xfId="7" applyFont="1" applyBorder="1" applyAlignment="1">
      <alignment horizontal="center" vertical="center" wrapText="1"/>
    </xf>
    <xf numFmtId="0" fontId="8" fillId="0" borderId="48" xfId="7" applyFont="1" applyBorder="1" applyAlignment="1">
      <alignment horizontal="center" vertical="center" wrapText="1"/>
    </xf>
    <xf numFmtId="0" fontId="8" fillId="0" borderId="49" xfId="7" applyFont="1" applyBorder="1" applyAlignment="1">
      <alignment horizontal="center" vertical="center" wrapText="1"/>
    </xf>
    <xf numFmtId="0" fontId="8" fillId="0" borderId="50" xfId="7" applyFont="1" applyBorder="1" applyAlignment="1">
      <alignment horizontal="center" vertical="center" wrapText="1"/>
    </xf>
    <xf numFmtId="0" fontId="8" fillId="0" borderId="51" xfId="7" applyFont="1" applyBorder="1" applyAlignment="1">
      <alignment horizontal="center" vertical="center" wrapText="1"/>
    </xf>
    <xf numFmtId="0" fontId="8" fillId="0" borderId="52" xfId="7" applyFont="1" applyBorder="1" applyAlignment="1">
      <alignment horizontal="center" vertical="center" wrapText="1"/>
    </xf>
    <xf numFmtId="0" fontId="3" fillId="0" borderId="48" xfId="7" applyFont="1" applyBorder="1" applyAlignment="1">
      <alignment horizontal="center" vertical="center" wrapText="1"/>
    </xf>
    <xf numFmtId="0" fontId="3" fillId="0" borderId="48" xfId="7" applyFont="1" applyBorder="1" applyAlignment="1">
      <alignment horizontal="center" vertical="center"/>
    </xf>
    <xf numFmtId="0" fontId="3" fillId="0" borderId="50" xfId="7" applyFont="1" applyBorder="1" applyAlignment="1">
      <alignment horizontal="center" vertical="center"/>
    </xf>
    <xf numFmtId="179" fontId="24" fillId="0" borderId="67" xfId="7" applyNumberFormat="1" applyFont="1" applyBorder="1" applyAlignment="1" applyProtection="1">
      <alignment horizontal="right" vertical="center"/>
      <protection locked="0"/>
    </xf>
    <xf numFmtId="179" fontId="24" fillId="0" borderId="82" xfId="7" applyNumberFormat="1" applyFont="1" applyBorder="1" applyAlignment="1" applyProtection="1">
      <alignment horizontal="right" vertical="center"/>
      <protection locked="0"/>
    </xf>
    <xf numFmtId="179" fontId="24" fillId="0" borderId="71" xfId="7" applyNumberFormat="1" applyFont="1" applyBorder="1" applyAlignment="1" applyProtection="1">
      <alignment horizontal="right" vertical="center"/>
      <protection locked="0"/>
    </xf>
    <xf numFmtId="179" fontId="24" fillId="0" borderId="83" xfId="7" applyNumberFormat="1" applyFont="1" applyBorder="1" applyAlignment="1" applyProtection="1">
      <alignment horizontal="right" vertical="center"/>
      <protection locked="0"/>
    </xf>
    <xf numFmtId="0" fontId="8" fillId="0" borderId="50" xfId="7" applyFont="1" applyBorder="1" applyAlignment="1">
      <alignment horizontal="center" vertical="center"/>
    </xf>
    <xf numFmtId="0" fontId="8" fillId="0" borderId="52" xfId="7" applyFont="1" applyBorder="1" applyAlignment="1">
      <alignment horizontal="center" vertical="center"/>
    </xf>
    <xf numFmtId="0" fontId="8" fillId="0" borderId="61" xfId="7" applyFont="1" applyBorder="1" applyAlignment="1">
      <alignment horizontal="right"/>
    </xf>
    <xf numFmtId="0" fontId="8" fillId="0" borderId="0" xfId="7" applyFont="1" applyAlignment="1">
      <alignment horizontal="right"/>
    </xf>
    <xf numFmtId="0" fontId="8" fillId="0" borderId="17" xfId="7" applyFont="1" applyBorder="1" applyAlignment="1">
      <alignment horizontal="right"/>
    </xf>
    <xf numFmtId="0" fontId="8" fillId="0" borderId="63" xfId="7" applyFont="1" applyBorder="1" applyAlignment="1">
      <alignment horizontal="right"/>
    </xf>
    <xf numFmtId="0" fontId="8" fillId="0" borderId="6" xfId="7" applyFont="1" applyBorder="1" applyAlignment="1">
      <alignment horizontal="right"/>
    </xf>
    <xf numFmtId="0" fontId="8" fillId="0" borderId="13" xfId="7" applyFont="1" applyBorder="1" applyAlignment="1">
      <alignment horizontal="right"/>
    </xf>
    <xf numFmtId="179" fontId="24" fillId="0" borderId="73" xfId="7" applyNumberFormat="1" applyFont="1" applyBorder="1" applyAlignment="1" applyProtection="1">
      <alignment horizontal="center"/>
      <protection locked="0"/>
    </xf>
    <xf numFmtId="179" fontId="24" fillId="0" borderId="3" xfId="7" applyNumberFormat="1" applyFont="1" applyBorder="1" applyAlignment="1" applyProtection="1">
      <alignment horizontal="center"/>
      <protection locked="0"/>
    </xf>
    <xf numFmtId="179" fontId="24" fillId="0" borderId="16" xfId="7" applyNumberFormat="1" applyFont="1" applyBorder="1" applyAlignment="1" applyProtection="1">
      <alignment horizontal="center"/>
      <protection locked="0"/>
    </xf>
    <xf numFmtId="179" fontId="24" fillId="0" borderId="61" xfId="7" applyNumberFormat="1" applyFont="1" applyBorder="1" applyAlignment="1" applyProtection="1">
      <alignment horizontal="center"/>
      <protection locked="0"/>
    </xf>
    <xf numFmtId="179" fontId="24" fillId="0" borderId="0" xfId="7" applyNumberFormat="1" applyFont="1" applyAlignment="1" applyProtection="1">
      <alignment horizontal="center"/>
      <protection locked="0"/>
    </xf>
    <xf numFmtId="179" fontId="24" fillId="0" borderId="17" xfId="7" applyNumberFormat="1" applyFont="1" applyBorder="1" applyAlignment="1" applyProtection="1">
      <alignment horizontal="center"/>
      <protection locked="0"/>
    </xf>
    <xf numFmtId="0" fontId="29" fillId="2" borderId="49" xfId="7" applyFill="1" applyBorder="1" applyAlignment="1" applyProtection="1">
      <alignment horizontal="center" vertical="center" wrapText="1"/>
      <protection locked="0"/>
    </xf>
    <xf numFmtId="0" fontId="29" fillId="2" borderId="51" xfId="7" applyFill="1" applyBorder="1" applyAlignment="1" applyProtection="1">
      <alignment horizontal="center" vertical="center" wrapText="1"/>
      <protection locked="0"/>
    </xf>
    <xf numFmtId="0" fontId="5" fillId="0" borderId="7" xfId="7" applyFont="1" applyBorder="1" applyAlignment="1">
      <alignment horizontal="center" vertical="center" textRotation="255" wrapText="1"/>
    </xf>
    <xf numFmtId="0" fontId="5" fillId="0" borderId="10" xfId="7" applyFont="1" applyBorder="1" applyAlignment="1">
      <alignment horizontal="center" vertical="center" textRotation="255" wrapText="1"/>
    </xf>
    <xf numFmtId="0" fontId="5" fillId="0" borderId="1" xfId="7" applyFont="1" applyBorder="1" applyAlignment="1">
      <alignment horizontal="center" vertical="center"/>
    </xf>
    <xf numFmtId="20" fontId="0" fillId="2" borderId="1" xfId="7" applyNumberFormat="1" applyFont="1" applyFill="1" applyBorder="1" applyAlignment="1" applyProtection="1">
      <alignment horizontal="center" vertical="center"/>
      <protection locked="0"/>
    </xf>
    <xf numFmtId="0" fontId="29" fillId="2" borderId="1" xfId="7" applyFill="1" applyBorder="1" applyAlignment="1" applyProtection="1">
      <alignment horizontal="center" vertical="center"/>
      <protection locked="0"/>
    </xf>
    <xf numFmtId="20" fontId="2" fillId="2" borderId="1" xfId="29" applyNumberFormat="1" applyFill="1" applyBorder="1" applyAlignment="1" applyProtection="1">
      <alignment horizontal="center" vertical="center"/>
      <protection locked="0"/>
    </xf>
    <xf numFmtId="0" fontId="2" fillId="2" borderId="1" xfId="29" applyFill="1" applyBorder="1" applyAlignment="1" applyProtection="1">
      <alignment horizontal="center" vertical="center"/>
      <protection locked="0"/>
    </xf>
    <xf numFmtId="0" fontId="0" fillId="0" borderId="26" xfId="7" applyFont="1" applyBorder="1" applyAlignment="1">
      <alignment horizontal="center" vertical="center"/>
    </xf>
    <xf numFmtId="0" fontId="0" fillId="0" borderId="27" xfId="7" applyFont="1" applyBorder="1" applyAlignment="1">
      <alignment horizontal="center" vertical="center"/>
    </xf>
    <xf numFmtId="0" fontId="5" fillId="0" borderId="14" xfId="7" applyFont="1" applyBorder="1" applyAlignment="1">
      <alignment horizontal="center" vertical="center"/>
    </xf>
    <xf numFmtId="0" fontId="5" fillId="0" borderId="15" xfId="7" applyFont="1" applyBorder="1" applyAlignment="1">
      <alignment horizontal="center" vertical="center"/>
    </xf>
    <xf numFmtId="0" fontId="5" fillId="0" borderId="18" xfId="7" applyFont="1" applyBorder="1" applyAlignment="1">
      <alignment horizontal="center" vertical="center"/>
    </xf>
    <xf numFmtId="0" fontId="14" fillId="0" borderId="14" xfId="29" applyFont="1" applyBorder="1" applyAlignment="1">
      <alignment horizontal="center" vertical="center"/>
    </xf>
    <xf numFmtId="0" fontId="14" fillId="0" borderId="15" xfId="29" applyFont="1" applyBorder="1" applyAlignment="1">
      <alignment horizontal="center" vertical="center"/>
    </xf>
    <xf numFmtId="0" fontId="14" fillId="0" borderId="18" xfId="29" applyFont="1" applyBorder="1" applyAlignment="1">
      <alignment horizontal="center" vertical="center"/>
    </xf>
    <xf numFmtId="0" fontId="11" fillId="0" borderId="5" xfId="29" applyFont="1" applyBorder="1" applyAlignment="1">
      <alignment horizontal="center" vertical="center"/>
    </xf>
    <xf numFmtId="0" fontId="11" fillId="0" borderId="6" xfId="29" applyFont="1" applyBorder="1" applyAlignment="1">
      <alignment horizontal="center" vertical="center"/>
    </xf>
    <xf numFmtId="0" fontId="11" fillId="0" borderId="13" xfId="29" applyFont="1" applyBorder="1" applyAlignment="1">
      <alignment horizontal="center" vertical="center"/>
    </xf>
    <xf numFmtId="0" fontId="3" fillId="0" borderId="3" xfId="7" applyFont="1" applyBorder="1" applyAlignment="1">
      <alignment horizontal="center"/>
    </xf>
    <xf numFmtId="0" fontId="3" fillId="0" borderId="6" xfId="7" applyFont="1" applyBorder="1" applyAlignment="1">
      <alignment horizontal="center"/>
    </xf>
    <xf numFmtId="0" fontId="7" fillId="0" borderId="3" xfId="29" applyFont="1" applyBorder="1" applyAlignment="1">
      <alignment horizontal="center" vertical="center"/>
    </xf>
    <xf numFmtId="0" fontId="7" fillId="0" borderId="6" xfId="29" applyFont="1" applyBorder="1" applyAlignment="1">
      <alignment horizontal="center" vertical="center"/>
    </xf>
    <xf numFmtId="0" fontId="0" fillId="2" borderId="2" xfId="7" applyFont="1" applyFill="1" applyBorder="1" applyAlignment="1" applyProtection="1">
      <alignment horizontal="center" vertical="center" wrapText="1"/>
      <protection locked="0"/>
    </xf>
    <xf numFmtId="0" fontId="15" fillId="2" borderId="2" xfId="29" applyFont="1" applyFill="1" applyBorder="1" applyAlignment="1" applyProtection="1">
      <alignment horizontal="center" vertical="center"/>
      <protection locked="0"/>
    </xf>
    <xf numFmtId="0" fontId="15" fillId="2" borderId="3"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6" xfId="29" applyFont="1" applyFill="1" applyBorder="1" applyAlignment="1" applyProtection="1">
      <alignment horizontal="center" vertical="center"/>
      <protection locked="0"/>
    </xf>
    <xf numFmtId="0" fontId="11" fillId="2" borderId="3" xfId="29" applyFont="1" applyFill="1" applyBorder="1" applyAlignment="1" applyProtection="1">
      <alignment horizontal="center" vertical="center"/>
      <protection locked="0"/>
    </xf>
    <xf numFmtId="0" fontId="11" fillId="2" borderId="6" xfId="29" applyFont="1" applyFill="1" applyBorder="1" applyAlignment="1" applyProtection="1">
      <alignment horizontal="center" vertical="center"/>
      <protection locked="0"/>
    </xf>
    <xf numFmtId="0" fontId="3" fillId="0" borderId="23" xfId="7" applyFont="1" applyBorder="1" applyAlignment="1">
      <alignment horizontal="center" vertical="center"/>
    </xf>
    <xf numFmtId="0" fontId="3" fillId="0" borderId="25" xfId="7" applyFont="1" applyBorder="1" applyAlignment="1">
      <alignment horizontal="center" vertical="center"/>
    </xf>
    <xf numFmtId="179" fontId="13" fillId="0" borderId="3" xfId="7" applyNumberFormat="1" applyFont="1" applyBorder="1" applyAlignment="1" applyProtection="1">
      <alignment horizontal="center"/>
      <protection locked="0"/>
    </xf>
    <xf numFmtId="179" fontId="13" fillId="0" borderId="6" xfId="7" applyNumberFormat="1" applyFont="1" applyBorder="1" applyAlignment="1" applyProtection="1">
      <alignment horizontal="center"/>
      <protection locked="0"/>
    </xf>
    <xf numFmtId="179" fontId="13" fillId="0" borderId="0" xfId="7" applyNumberFormat="1" applyFont="1" applyAlignment="1" applyProtection="1">
      <alignment horizontal="center"/>
      <protection locked="0"/>
    </xf>
    <xf numFmtId="0" fontId="11" fillId="0" borderId="16" xfId="29" applyFont="1" applyBorder="1" applyAlignment="1">
      <alignment horizontal="center"/>
    </xf>
    <xf numFmtId="0" fontId="11" fillId="0" borderId="13" xfId="29" applyFont="1" applyBorder="1" applyAlignment="1">
      <alignment horizontal="center"/>
    </xf>
    <xf numFmtId="0" fontId="8" fillId="0" borderId="16" xfId="7" applyFont="1" applyBorder="1" applyAlignment="1">
      <alignment horizontal="center"/>
    </xf>
    <xf numFmtId="0" fontId="8" fillId="0" borderId="13" xfId="7" applyFont="1" applyBorder="1" applyAlignment="1">
      <alignment horizontal="center"/>
    </xf>
    <xf numFmtId="0" fontId="11" fillId="0" borderId="5" xfId="29" applyFont="1" applyBorder="1" applyAlignment="1">
      <alignment horizontal="right" vertical="center"/>
    </xf>
    <xf numFmtId="0" fontId="11" fillId="0" borderId="6" xfId="29" applyFont="1" applyBorder="1" applyAlignment="1">
      <alignment horizontal="right" vertical="center"/>
    </xf>
    <xf numFmtId="0" fontId="11" fillId="0" borderId="13" xfId="29" applyFont="1" applyBorder="1" applyAlignment="1">
      <alignment horizontal="right" vertical="center"/>
    </xf>
    <xf numFmtId="0" fontId="3" fillId="0" borderId="22" xfId="7" applyFont="1" applyBorder="1" applyAlignment="1">
      <alignment horizontal="center" vertical="center"/>
    </xf>
    <xf numFmtId="0" fontId="3" fillId="0" borderId="24" xfId="7" applyFont="1" applyBorder="1" applyAlignment="1">
      <alignment horizontal="center" vertical="center"/>
    </xf>
    <xf numFmtId="0" fontId="9" fillId="0" borderId="5" xfId="7" applyFont="1" applyBorder="1" applyAlignment="1">
      <alignment horizontal="center" vertical="center"/>
    </xf>
    <xf numFmtId="0" fontId="9" fillId="0" borderId="6" xfId="7" applyFont="1" applyBorder="1" applyAlignment="1">
      <alignment horizontal="center" vertical="center"/>
    </xf>
    <xf numFmtId="0" fontId="9" fillId="0" borderId="13" xfId="7" applyFont="1" applyBorder="1" applyAlignment="1">
      <alignment horizontal="center" vertical="center"/>
    </xf>
    <xf numFmtId="0" fontId="8" fillId="0" borderId="14" xfId="7" applyFont="1" applyBorder="1" applyAlignment="1">
      <alignment horizontal="center" vertical="center"/>
    </xf>
    <xf numFmtId="0" fontId="8" fillId="0" borderId="15" xfId="7" applyFont="1" applyBorder="1" applyAlignment="1">
      <alignment horizontal="center" vertical="center"/>
    </xf>
    <xf numFmtId="0" fontId="8" fillId="0" borderId="18" xfId="7" applyFont="1" applyBorder="1" applyAlignment="1">
      <alignment horizontal="center" vertical="center"/>
    </xf>
    <xf numFmtId="0" fontId="0" fillId="2" borderId="1" xfId="7" applyFont="1" applyFill="1" applyBorder="1" applyAlignment="1" applyProtection="1">
      <alignment horizontal="center" vertical="center"/>
      <protection locked="0"/>
    </xf>
    <xf numFmtId="176" fontId="18" fillId="0" borderId="23" xfId="7" applyNumberFormat="1" applyFont="1" applyBorder="1" applyAlignment="1">
      <alignment horizontal="right" vertical="center"/>
    </xf>
    <xf numFmtId="176" fontId="18" fillId="0" borderId="25" xfId="7" applyNumberFormat="1" applyFont="1" applyBorder="1" applyAlignment="1">
      <alignment horizontal="right" vertical="center"/>
    </xf>
    <xf numFmtId="176" fontId="15" fillId="0" borderId="2" xfId="29" applyNumberFormat="1" applyFont="1" applyBorder="1" applyAlignment="1">
      <alignment horizontal="right" vertical="center"/>
    </xf>
    <xf numFmtId="176" fontId="15" fillId="0" borderId="3" xfId="29" applyNumberFormat="1" applyFont="1" applyBorder="1" applyAlignment="1">
      <alignment horizontal="right" vertical="center"/>
    </xf>
    <xf numFmtId="176" fontId="15" fillId="0" borderId="5" xfId="29" applyNumberFormat="1" applyFont="1" applyBorder="1" applyAlignment="1">
      <alignment horizontal="right" vertical="center"/>
    </xf>
    <xf numFmtId="176" fontId="15" fillId="0" borderId="6" xfId="29" applyNumberFormat="1" applyFont="1" applyBorder="1" applyAlignment="1">
      <alignment horizontal="right" vertical="center"/>
    </xf>
    <xf numFmtId="0" fontId="15" fillId="2" borderId="16" xfId="29" applyFont="1" applyFill="1" applyBorder="1" applyAlignment="1" applyProtection="1">
      <alignment horizontal="center" vertical="center"/>
      <protection locked="0"/>
    </xf>
    <xf numFmtId="0" fontId="15" fillId="2" borderId="4" xfId="29" applyFont="1" applyFill="1" applyBorder="1" applyAlignment="1" applyProtection="1">
      <alignment horizontal="center" vertical="center"/>
      <protection locked="0"/>
    </xf>
    <xf numFmtId="0" fontId="15" fillId="2" borderId="0" xfId="29" applyFont="1" applyFill="1" applyAlignment="1" applyProtection="1">
      <alignment horizontal="center" vertical="center"/>
      <protection locked="0"/>
    </xf>
    <xf numFmtId="0" fontId="15" fillId="2" borderId="17" xfId="29" applyFont="1" applyFill="1" applyBorder="1" applyAlignment="1" applyProtection="1">
      <alignment horizontal="center" vertical="center"/>
      <protection locked="0"/>
    </xf>
    <xf numFmtId="0" fontId="16" fillId="2" borderId="2" xfId="29" applyFont="1" applyFill="1" applyBorder="1" applyAlignment="1" applyProtection="1">
      <alignment horizontal="center" vertical="center"/>
      <protection locked="0"/>
    </xf>
    <xf numFmtId="0" fontId="16" fillId="2" borderId="3" xfId="29" applyFont="1" applyFill="1" applyBorder="1" applyAlignment="1" applyProtection="1">
      <alignment horizontal="center" vertical="center"/>
      <protection locked="0"/>
    </xf>
    <xf numFmtId="0" fontId="16" fillId="2" borderId="16" xfId="29" applyFont="1" applyFill="1" applyBorder="1" applyAlignment="1" applyProtection="1">
      <alignment horizontal="center" vertical="center"/>
      <protection locked="0"/>
    </xf>
    <xf numFmtId="0" fontId="16" fillId="2" borderId="4" xfId="29" applyFont="1" applyFill="1" applyBorder="1" applyAlignment="1" applyProtection="1">
      <alignment horizontal="center" vertical="center"/>
      <protection locked="0"/>
    </xf>
    <xf numFmtId="0" fontId="16" fillId="2" borderId="0" xfId="29" applyFont="1" applyFill="1" applyAlignment="1" applyProtection="1">
      <alignment horizontal="center" vertical="center"/>
      <protection locked="0"/>
    </xf>
    <xf numFmtId="0" fontId="16" fillId="2" borderId="17" xfId="29" applyFont="1" applyFill="1" applyBorder="1" applyAlignment="1" applyProtection="1">
      <alignment horizontal="center" vertical="center"/>
      <protection locked="0"/>
    </xf>
    <xf numFmtId="0" fontId="15" fillId="2" borderId="2" xfId="29" applyFont="1" applyFill="1" applyBorder="1" applyAlignment="1" applyProtection="1">
      <alignment horizontal="right" vertical="center"/>
      <protection locked="0"/>
    </xf>
    <xf numFmtId="0" fontId="15" fillId="2" borderId="3" xfId="29" applyFont="1" applyFill="1" applyBorder="1" applyAlignment="1" applyProtection="1">
      <alignment horizontal="right" vertical="center"/>
      <protection locked="0"/>
    </xf>
    <xf numFmtId="0" fontId="15" fillId="2" borderId="5" xfId="29" applyFont="1" applyFill="1" applyBorder="1" applyAlignment="1" applyProtection="1">
      <alignment horizontal="right" vertical="center"/>
      <protection locked="0"/>
    </xf>
    <xf numFmtId="0" fontId="15" fillId="2" borderId="6" xfId="29" applyFont="1" applyFill="1" applyBorder="1" applyAlignment="1" applyProtection="1">
      <alignment horizontal="right" vertical="center"/>
      <protection locked="0"/>
    </xf>
    <xf numFmtId="0" fontId="6" fillId="2" borderId="8" xfId="7" applyFont="1" applyFill="1" applyBorder="1" applyAlignment="1" applyProtection="1">
      <alignment horizontal="center" vertical="center"/>
      <protection locked="0"/>
    </xf>
    <xf numFmtId="0" fontId="6" fillId="2" borderId="9" xfId="7" applyFont="1" applyFill="1" applyBorder="1" applyAlignment="1" applyProtection="1">
      <alignment horizontal="center" vertical="center"/>
      <protection locked="0"/>
    </xf>
    <xf numFmtId="0" fontId="6" fillId="2" borderId="11" xfId="7" applyFont="1" applyFill="1" applyBorder="1" applyAlignment="1" applyProtection="1">
      <alignment horizontal="center" vertical="center"/>
      <protection locked="0"/>
    </xf>
    <xf numFmtId="0" fontId="6" fillId="2" borderId="12" xfId="7" applyFont="1" applyFill="1" applyBorder="1" applyAlignment="1" applyProtection="1">
      <alignment horizontal="center" vertical="center"/>
      <protection locked="0"/>
    </xf>
    <xf numFmtId="0" fontId="11" fillId="0" borderId="3" xfId="29" applyFont="1" applyBorder="1" applyAlignment="1">
      <alignment horizontal="center" vertical="center"/>
    </xf>
    <xf numFmtId="0" fontId="0" fillId="2" borderId="3" xfId="7" applyFont="1" applyFill="1" applyBorder="1" applyAlignment="1" applyProtection="1">
      <alignment horizontal="center" vertical="center" wrapText="1"/>
      <protection locked="0"/>
    </xf>
    <xf numFmtId="0" fontId="2" fillId="0" borderId="16" xfId="29" applyBorder="1" applyAlignment="1">
      <alignment horizontal="center"/>
    </xf>
    <xf numFmtId="0" fontId="2" fillId="0" borderId="13" xfId="29" applyBorder="1" applyAlignment="1">
      <alignment horizontal="center"/>
    </xf>
    <xf numFmtId="0" fontId="7" fillId="0" borderId="4" xfId="29" applyFont="1" applyBorder="1" applyAlignment="1">
      <alignment horizontal="left" vertical="center"/>
    </xf>
    <xf numFmtId="0" fontId="7" fillId="0" borderId="0" xfId="29" applyFont="1" applyAlignment="1">
      <alignment horizontal="left" vertical="center"/>
    </xf>
    <xf numFmtId="0" fontId="3" fillId="0" borderId="2" xfId="7" applyFont="1" applyBorder="1" applyAlignment="1" applyProtection="1">
      <alignment horizontal="center" vertical="center" wrapText="1"/>
      <protection locked="0"/>
    </xf>
    <xf numFmtId="0" fontId="3" fillId="0" borderId="3" xfId="7" applyFont="1" applyBorder="1" applyAlignment="1" applyProtection="1">
      <alignment horizontal="center" vertical="center" wrapText="1"/>
      <protection locked="0"/>
    </xf>
    <xf numFmtId="0" fontId="3" fillId="0" borderId="35" xfId="7" applyFont="1" applyBorder="1" applyAlignment="1" applyProtection="1">
      <alignment horizontal="center" vertical="center" wrapText="1"/>
      <protection locked="0"/>
    </xf>
    <xf numFmtId="0" fontId="3" fillId="0" borderId="5" xfId="7" applyFont="1" applyBorder="1" applyAlignment="1" applyProtection="1">
      <alignment horizontal="center" vertical="center" wrapText="1"/>
      <protection locked="0"/>
    </xf>
    <xf numFmtId="0" fontId="3" fillId="0" borderId="6" xfId="7" applyFont="1" applyBorder="1" applyAlignment="1" applyProtection="1">
      <alignment horizontal="center" vertical="center" wrapText="1"/>
      <protection locked="0"/>
    </xf>
    <xf numFmtId="0" fontId="3" fillId="0" borderId="36" xfId="7" applyFont="1" applyBorder="1" applyAlignment="1" applyProtection="1">
      <alignment horizontal="center" vertical="center" wrapText="1"/>
      <protection locked="0"/>
    </xf>
    <xf numFmtId="0" fontId="20" fillId="0" borderId="0" xfId="29" applyFont="1" applyAlignment="1">
      <alignment horizontal="center" vertical="center"/>
    </xf>
    <xf numFmtId="0" fontId="20" fillId="0" borderId="6" xfId="29" applyFont="1" applyBorder="1" applyAlignment="1">
      <alignment horizontal="center" vertical="center"/>
    </xf>
    <xf numFmtId="0" fontId="29" fillId="0" borderId="14" xfId="7" applyBorder="1" applyAlignment="1">
      <alignment horizontal="center" vertical="center" wrapText="1"/>
    </xf>
    <xf numFmtId="0" fontId="29" fillId="0" borderId="15" xfId="7" applyBorder="1" applyAlignment="1">
      <alignment horizontal="center" vertical="center" wrapText="1"/>
    </xf>
    <xf numFmtId="0" fontId="29" fillId="0" borderId="18" xfId="7" applyBorder="1" applyAlignment="1">
      <alignment horizontal="center" vertical="center" wrapText="1"/>
    </xf>
    <xf numFmtId="0" fontId="3" fillId="0" borderId="33" xfId="7" applyFont="1" applyBorder="1" applyAlignment="1" applyProtection="1">
      <alignment horizontal="center" vertical="center" wrapText="1"/>
      <protection locked="0"/>
    </xf>
    <xf numFmtId="0" fontId="15" fillId="0" borderId="4" xfId="29" applyFont="1" applyBorder="1" applyAlignment="1">
      <alignment horizontal="center" vertical="center"/>
    </xf>
    <xf numFmtId="0" fontId="15" fillId="0" borderId="0" xfId="29" applyFont="1" applyAlignment="1">
      <alignment horizontal="center" vertical="center"/>
    </xf>
    <xf numFmtId="0" fontId="15" fillId="0" borderId="5" xfId="29" applyFont="1" applyBorder="1" applyAlignment="1">
      <alignment horizontal="center" vertical="center"/>
    </xf>
    <xf numFmtId="0" fontId="15" fillId="0" borderId="6" xfId="29" applyFont="1" applyBorder="1" applyAlignment="1">
      <alignment horizontal="center" vertical="center"/>
    </xf>
    <xf numFmtId="176" fontId="19" fillId="0" borderId="8" xfId="29" applyNumberFormat="1" applyFont="1" applyBorder="1" applyAlignment="1">
      <alignment horizontal="right" vertical="center"/>
    </xf>
    <xf numFmtId="176" fontId="19" fillId="0" borderId="0" xfId="29" applyNumberFormat="1" applyFont="1" applyAlignment="1">
      <alignment horizontal="right" vertical="center"/>
    </xf>
    <xf numFmtId="176" fontId="19" fillId="0" borderId="6" xfId="29" applyNumberFormat="1" applyFont="1" applyBorder="1" applyAlignment="1">
      <alignment horizontal="right" vertical="center"/>
    </xf>
    <xf numFmtId="0" fontId="3" fillId="0" borderId="4" xfId="7" applyFont="1" applyBorder="1" applyAlignment="1" applyProtection="1">
      <alignment horizontal="left" vertical="center" wrapText="1"/>
      <protection locked="0"/>
    </xf>
    <xf numFmtId="0" fontId="3" fillId="0" borderId="0" xfId="7" applyFont="1" applyAlignment="1" applyProtection="1">
      <alignment horizontal="left" vertical="center" wrapText="1"/>
      <protection locked="0"/>
    </xf>
    <xf numFmtId="0" fontId="3" fillId="0" borderId="5" xfId="7" applyFont="1" applyBorder="1" applyAlignment="1" applyProtection="1">
      <alignment horizontal="left" vertical="center" wrapText="1"/>
      <protection locked="0"/>
    </xf>
    <xf numFmtId="0" fontId="3" fillId="0" borderId="6" xfId="7" applyFont="1" applyBorder="1" applyAlignment="1" applyProtection="1">
      <alignment horizontal="left" vertical="center" wrapText="1"/>
      <protection locked="0"/>
    </xf>
    <xf numFmtId="0" fontId="0" fillId="0" borderId="2" xfId="7" applyFont="1" applyBorder="1" applyAlignment="1">
      <alignment horizontal="center" vertical="center"/>
    </xf>
    <xf numFmtId="0" fontId="0" fillId="0" borderId="16" xfId="7" applyFont="1" applyBorder="1" applyAlignment="1">
      <alignment horizontal="center" vertical="center"/>
    </xf>
    <xf numFmtId="0" fontId="0" fillId="0" borderId="4" xfId="7" applyFont="1" applyBorder="1" applyAlignment="1">
      <alignment horizontal="center" vertical="center"/>
    </xf>
    <xf numFmtId="0" fontId="0" fillId="0" borderId="17" xfId="7" applyFont="1" applyBorder="1" applyAlignment="1">
      <alignment horizontal="center" vertical="center"/>
    </xf>
    <xf numFmtId="0" fontId="0" fillId="0" borderId="5" xfId="7" applyFont="1" applyBorder="1" applyAlignment="1">
      <alignment horizontal="center" vertical="center"/>
    </xf>
    <xf numFmtId="0" fontId="17" fillId="0" borderId="7" xfId="29" applyFont="1" applyBorder="1" applyAlignment="1">
      <alignment horizontal="left" vertical="center" wrapText="1"/>
    </xf>
    <xf numFmtId="0" fontId="17" fillId="0" borderId="8" xfId="29" applyFont="1" applyBorder="1" applyAlignment="1">
      <alignment horizontal="left" vertical="center" wrapText="1"/>
    </xf>
    <xf numFmtId="0" fontId="17" fillId="0" borderId="28" xfId="29" applyFont="1" applyBorder="1" applyAlignment="1">
      <alignment horizontal="left" vertical="center" wrapText="1"/>
    </xf>
    <xf numFmtId="0" fontId="17" fillId="0" borderId="10" xfId="29" applyFont="1" applyBorder="1" applyAlignment="1">
      <alignment horizontal="left" vertical="center" wrapText="1"/>
    </xf>
    <xf numFmtId="0" fontId="17" fillId="0" borderId="11" xfId="29" applyFont="1" applyBorder="1" applyAlignment="1">
      <alignment horizontal="left" vertical="center" wrapText="1"/>
    </xf>
    <xf numFmtId="0" fontId="17" fillId="0" borderId="30" xfId="29" applyFont="1" applyBorder="1" applyAlignment="1">
      <alignment horizontal="left" vertical="center" wrapText="1"/>
    </xf>
    <xf numFmtId="0" fontId="29" fillId="2" borderId="29" xfId="7" applyFill="1" applyBorder="1" applyAlignment="1" applyProtection="1">
      <alignment horizontal="center" vertical="center"/>
      <protection locked="0"/>
    </xf>
    <xf numFmtId="0" fontId="29" fillId="2" borderId="8" xfId="7" applyFill="1" applyBorder="1" applyAlignment="1" applyProtection="1">
      <alignment horizontal="center" vertical="center"/>
      <protection locked="0"/>
    </xf>
    <xf numFmtId="0" fontId="29" fillId="2" borderId="9" xfId="7" applyFill="1" applyBorder="1" applyAlignment="1" applyProtection="1">
      <alignment horizontal="center" vertical="center"/>
      <protection locked="0"/>
    </xf>
    <xf numFmtId="0" fontId="29" fillId="2" borderId="31" xfId="7" applyFill="1" applyBorder="1" applyAlignment="1" applyProtection="1">
      <alignment horizontal="center" vertical="center"/>
      <protection locked="0"/>
    </xf>
    <xf numFmtId="0" fontId="29" fillId="2" borderId="11" xfId="7" applyFill="1" applyBorder="1" applyAlignment="1" applyProtection="1">
      <alignment horizontal="center" vertical="center"/>
      <protection locked="0"/>
    </xf>
    <xf numFmtId="0" fontId="29" fillId="2" borderId="12" xfId="7" applyFill="1" applyBorder="1" applyAlignment="1" applyProtection="1">
      <alignment horizontal="center" vertical="center"/>
      <protection locked="0"/>
    </xf>
    <xf numFmtId="0" fontId="14" fillId="0" borderId="3" xfId="29" applyFont="1" applyBorder="1" applyAlignment="1">
      <alignment horizontal="left" vertical="center" wrapText="1"/>
    </xf>
    <xf numFmtId="0" fontId="14" fillId="0" borderId="16" xfId="29" applyFont="1" applyBorder="1" applyAlignment="1">
      <alignment horizontal="left" vertical="center" wrapText="1"/>
    </xf>
    <xf numFmtId="0" fontId="14" fillId="0" borderId="0" xfId="29" applyFont="1" applyAlignment="1">
      <alignment horizontal="left" vertical="center" wrapText="1"/>
    </xf>
    <xf numFmtId="0" fontId="14" fillId="0" borderId="17" xfId="29" applyFont="1" applyBorder="1" applyAlignment="1">
      <alignment horizontal="left" vertical="center" wrapText="1"/>
    </xf>
    <xf numFmtId="0" fontId="2" fillId="0" borderId="2" xfId="29" applyBorder="1" applyAlignment="1">
      <alignment horizontal="left" vertical="top"/>
    </xf>
    <xf numFmtId="0" fontId="2" fillId="0" borderId="3" xfId="29" applyBorder="1" applyAlignment="1">
      <alignment horizontal="left" vertical="top"/>
    </xf>
    <xf numFmtId="0" fontId="2" fillId="0" borderId="16" xfId="29" applyBorder="1" applyAlignment="1">
      <alignment horizontal="left" vertical="top"/>
    </xf>
    <xf numFmtId="0" fontId="2" fillId="0" borderId="5" xfId="29" applyBorder="1" applyAlignment="1">
      <alignment horizontal="left" vertical="top"/>
    </xf>
    <xf numFmtId="0" fontId="2" fillId="0" borderId="6" xfId="29" applyBorder="1" applyAlignment="1">
      <alignment horizontal="left" vertical="top"/>
    </xf>
    <xf numFmtId="0" fontId="2" fillId="0" borderId="13" xfId="29" applyBorder="1" applyAlignment="1">
      <alignment horizontal="left" vertical="top"/>
    </xf>
    <xf numFmtId="0" fontId="2" fillId="2" borderId="4" xfId="29" applyFill="1" applyBorder="1" applyAlignment="1">
      <alignment horizontal="center" vertical="center"/>
    </xf>
    <xf numFmtId="0" fontId="2" fillId="2" borderId="0" xfId="29" applyFill="1" applyAlignment="1">
      <alignment horizontal="center" vertical="center"/>
    </xf>
    <xf numFmtId="0" fontId="2" fillId="2" borderId="17" xfId="29" applyFill="1" applyBorder="1" applyAlignment="1">
      <alignment horizontal="center" vertical="center"/>
    </xf>
    <xf numFmtId="0" fontId="2" fillId="2" borderId="5" xfId="29" applyFill="1" applyBorder="1" applyAlignment="1">
      <alignment horizontal="center" vertical="center"/>
    </xf>
    <xf numFmtId="0" fontId="2" fillId="2" borderId="6" xfId="29" applyFill="1" applyBorder="1" applyAlignment="1">
      <alignment horizontal="center" vertical="center"/>
    </xf>
    <xf numFmtId="0" fontId="2" fillId="2" borderId="13" xfId="29" applyFill="1" applyBorder="1" applyAlignment="1">
      <alignment horizontal="center" vertical="center"/>
    </xf>
    <xf numFmtId="0" fontId="29" fillId="0" borderId="1" xfId="7" applyBorder="1" applyAlignment="1" applyProtection="1">
      <alignment horizontal="center" vertical="center"/>
      <protection locked="0"/>
    </xf>
    <xf numFmtId="0" fontId="29" fillId="2" borderId="19" xfId="7" applyFill="1" applyBorder="1" applyAlignment="1" applyProtection="1">
      <alignment horizontal="center" vertical="center"/>
      <protection locked="0"/>
    </xf>
    <xf numFmtId="0" fontId="12" fillId="0" borderId="1" xfId="7" applyFont="1" applyBorder="1" applyAlignment="1">
      <alignment horizontal="center" vertical="center" wrapText="1"/>
    </xf>
    <xf numFmtId="0" fontId="12" fillId="0" borderId="1" xfId="7" applyFont="1" applyBorder="1" applyAlignment="1">
      <alignment horizontal="center" vertical="center"/>
    </xf>
    <xf numFmtId="0" fontId="12" fillId="0" borderId="19" xfId="7" applyFont="1" applyBorder="1" applyAlignment="1">
      <alignment horizontal="center" vertical="center"/>
    </xf>
    <xf numFmtId="0" fontId="29" fillId="2" borderId="2" xfId="7" applyFill="1" applyBorder="1" applyAlignment="1" applyProtection="1">
      <alignment horizontal="center" vertical="center" shrinkToFit="1"/>
      <protection locked="0"/>
    </xf>
    <xf numFmtId="0" fontId="29" fillId="2" borderId="3" xfId="7" applyFill="1" applyBorder="1" applyAlignment="1" applyProtection="1">
      <alignment horizontal="center" vertical="center" shrinkToFit="1"/>
      <protection locked="0"/>
    </xf>
    <xf numFmtId="0" fontId="29" fillId="2" borderId="16" xfId="7" applyFill="1" applyBorder="1" applyAlignment="1" applyProtection="1">
      <alignment horizontal="center" vertical="center" shrinkToFit="1"/>
      <protection locked="0"/>
    </xf>
    <xf numFmtId="0" fontId="29" fillId="2" borderId="4" xfId="7" applyFill="1" applyBorder="1" applyAlignment="1" applyProtection="1">
      <alignment horizontal="center" vertical="center" shrinkToFit="1"/>
      <protection locked="0"/>
    </xf>
    <xf numFmtId="0" fontId="29" fillId="2" borderId="0" xfId="7" applyFill="1" applyAlignment="1" applyProtection="1">
      <alignment horizontal="center" vertical="center" shrinkToFit="1"/>
      <protection locked="0"/>
    </xf>
    <xf numFmtId="0" fontId="29" fillId="2" borderId="17" xfId="7" applyFill="1" applyBorder="1" applyAlignment="1" applyProtection="1">
      <alignment horizontal="center" vertical="center" shrinkToFit="1"/>
      <protection locked="0"/>
    </xf>
    <xf numFmtId="0" fontId="16" fillId="2" borderId="5" xfId="29" applyFont="1" applyFill="1" applyBorder="1" applyAlignment="1" applyProtection="1">
      <alignment horizontal="center" vertical="center"/>
      <protection locked="0"/>
    </xf>
    <xf numFmtId="0" fontId="16" fillId="2" borderId="6" xfId="29" applyFont="1" applyFill="1" applyBorder="1" applyAlignment="1" applyProtection="1">
      <alignment horizontal="center" vertical="center"/>
      <protection locked="0"/>
    </xf>
    <xf numFmtId="0" fontId="16" fillId="2" borderId="2" xfId="29" applyFont="1" applyFill="1" applyBorder="1" applyAlignment="1" applyProtection="1">
      <alignment horizontal="right" vertical="center"/>
      <protection locked="0"/>
    </xf>
    <xf numFmtId="0" fontId="16" fillId="2" borderId="3" xfId="29" applyFont="1" applyFill="1" applyBorder="1" applyAlignment="1" applyProtection="1">
      <alignment horizontal="right" vertical="center"/>
      <protection locked="0"/>
    </xf>
    <xf numFmtId="0" fontId="16" fillId="2" borderId="5" xfId="29" applyFont="1" applyFill="1" applyBorder="1" applyAlignment="1" applyProtection="1">
      <alignment horizontal="right" vertical="center"/>
      <protection locked="0"/>
    </xf>
    <xf numFmtId="0" fontId="16" fillId="2" borderId="6" xfId="29" applyFont="1" applyFill="1" applyBorder="1" applyAlignment="1" applyProtection="1">
      <alignment horizontal="right" vertical="center"/>
      <protection locked="0"/>
    </xf>
    <xf numFmtId="0" fontId="1" fillId="0" borderId="0" xfId="7" applyFont="1" applyAlignment="1">
      <alignment horizontal="left" vertical="center" wrapText="1"/>
    </xf>
  </cellXfs>
  <cellStyles count="48">
    <cellStyle name="桁区切り 10" xfId="11" xr:uid="{00000000-0005-0000-0000-00002F000000}"/>
    <cellStyle name="桁区切り 10 2" xfId="17" xr:uid="{00000000-0005-0000-0000-000041000000}"/>
    <cellStyle name="桁区切り 2" xfId="12" xr:uid="{00000000-0005-0000-0000-000033000000}"/>
    <cellStyle name="桁区切り 2 2" xfId="13" xr:uid="{00000000-0005-0000-0000-000035000000}"/>
    <cellStyle name="桁区切り 2 3" xfId="15" xr:uid="{00000000-0005-0000-0000-00003A000000}"/>
    <cellStyle name="桁区切り 2 4" xfId="2" xr:uid="{00000000-0005-0000-0000-000007000000}"/>
    <cellStyle name="桁区切り 3" xfId="3" xr:uid="{00000000-0005-0000-0000-000009000000}"/>
    <cellStyle name="桁区切り 3 2" xfId="18" xr:uid="{00000000-0005-0000-0000-000042000000}"/>
    <cellStyle name="桁区切り 3 3" xfId="19" xr:uid="{00000000-0005-0000-0000-000043000000}"/>
    <cellStyle name="桁区切り 3 3 2" xfId="8" xr:uid="{00000000-0005-0000-0000-000027000000}"/>
    <cellStyle name="桁区切り 4" xfId="9" xr:uid="{00000000-0005-0000-0000-000029000000}"/>
    <cellStyle name="桁区切り 5" xfId="10" xr:uid="{00000000-0005-0000-0000-00002E000000}"/>
    <cellStyle name="桁区切り 6" xfId="14" xr:uid="{00000000-0005-0000-0000-000037000000}"/>
    <cellStyle name="桁区切り 7" xfId="16" xr:uid="{00000000-0005-0000-0000-00003C000000}"/>
    <cellStyle name="桁区切り 8" xfId="6" xr:uid="{00000000-0005-0000-0000-00001E000000}"/>
    <cellStyle name="桁区切り 8 2" xfId="4" xr:uid="{00000000-0005-0000-0000-000018000000}"/>
    <cellStyle name="桁区切り 8 3" xfId="5" xr:uid="{00000000-0005-0000-0000-00001B000000}"/>
    <cellStyle name="桁区切り 9" xfId="20" xr:uid="{00000000-0005-0000-0000-000044000000}"/>
    <cellStyle name="桁区切り 9 2" xfId="21" xr:uid="{00000000-0005-0000-0000-000045000000}"/>
    <cellStyle name="通貨 2" xfId="22" xr:uid="{00000000-0005-0000-0000-000046000000}"/>
    <cellStyle name="標準" xfId="0" builtinId="0"/>
    <cellStyle name="標準 10" xfId="7" xr:uid="{00000000-0005-0000-0000-000020000000}"/>
    <cellStyle name="標準 10 2" xfId="23" xr:uid="{00000000-0005-0000-0000-000047000000}"/>
    <cellStyle name="標準 11" xfId="24" xr:uid="{00000000-0005-0000-0000-000048000000}"/>
    <cellStyle name="標準 12" xfId="25" xr:uid="{00000000-0005-0000-0000-000049000000}"/>
    <cellStyle name="標準 13" xfId="26" xr:uid="{00000000-0005-0000-0000-00004A000000}"/>
    <cellStyle name="標準 14" xfId="27" xr:uid="{00000000-0005-0000-0000-00004B000000}"/>
    <cellStyle name="標準 15" xfId="28" xr:uid="{00000000-0005-0000-0000-00004C000000}"/>
    <cellStyle name="標準 2" xfId="29" xr:uid="{00000000-0005-0000-0000-00004D000000}"/>
    <cellStyle name="標準 2 2" xfId="30" xr:uid="{00000000-0005-0000-0000-00004E000000}"/>
    <cellStyle name="標準 2_★予算案集計22.2.14" xfId="31" xr:uid="{00000000-0005-0000-0000-00004F000000}"/>
    <cellStyle name="標準 3" xfId="32" xr:uid="{00000000-0005-0000-0000-000050000000}"/>
    <cellStyle name="標準 3 2" xfId="33" xr:uid="{00000000-0005-0000-0000-000051000000}"/>
    <cellStyle name="標準 3 2 2" xfId="34" xr:uid="{00000000-0005-0000-0000-000052000000}"/>
    <cellStyle name="標準 4" xfId="35" xr:uid="{00000000-0005-0000-0000-000053000000}"/>
    <cellStyle name="標準 4 2" xfId="36" xr:uid="{00000000-0005-0000-0000-000054000000}"/>
    <cellStyle name="標準 4 3" xfId="37" xr:uid="{00000000-0005-0000-0000-000055000000}"/>
    <cellStyle name="標準 5" xfId="38" xr:uid="{00000000-0005-0000-0000-000056000000}"/>
    <cellStyle name="標準 6" xfId="39" xr:uid="{00000000-0005-0000-0000-000057000000}"/>
    <cellStyle name="標準 6 2" xfId="40" xr:uid="{00000000-0005-0000-0000-000058000000}"/>
    <cellStyle name="標準 7" xfId="1" xr:uid="{00000000-0005-0000-0000-000005000000}"/>
    <cellStyle name="標準 8" xfId="41" xr:uid="{00000000-0005-0000-0000-000059000000}"/>
    <cellStyle name="標準 8 2" xfId="42" xr:uid="{00000000-0005-0000-0000-00005A000000}"/>
    <cellStyle name="標準 8 3" xfId="43" xr:uid="{00000000-0005-0000-0000-00005B000000}"/>
    <cellStyle name="標準 8 4" xfId="44" xr:uid="{00000000-0005-0000-0000-00005C000000}"/>
    <cellStyle name="標準 9" xfId="45" xr:uid="{00000000-0005-0000-0000-00005D000000}"/>
    <cellStyle name="標準 9 2" xfId="46" xr:uid="{00000000-0005-0000-0000-00005E000000}"/>
    <cellStyle name="未定義" xfId="47" xr:uid="{00000000-0005-0000-0000-00005F000000}"/>
  </cellStyles>
  <dxfs count="0"/>
  <tableStyles count="0" defaultTableStyle="TableStyleMedium2" defaultPivotStyle="PivotStyleLight16"/>
  <colors>
    <mruColors>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XET115"/>
  <sheetViews>
    <sheetView tabSelected="1" zoomScaleNormal="100" workbookViewId="0">
      <selection activeCell="AA9" sqref="AA9:AN11"/>
    </sheetView>
  </sheetViews>
  <sheetFormatPr defaultColWidth="2.625" defaultRowHeight="9" customHeight="1" x14ac:dyDescent="0.15"/>
  <cols>
    <col min="1" max="31" width="2.625" style="5"/>
    <col min="32" max="32" width="3" style="5" customWidth="1"/>
    <col min="33" max="33" width="2.625" style="5"/>
    <col min="34" max="34" width="2.75" style="5" customWidth="1"/>
    <col min="35" max="35" width="2.5" style="5" customWidth="1"/>
    <col min="36" max="36" width="2.625" style="5"/>
    <col min="37" max="37" width="4" style="5" customWidth="1"/>
    <col min="38" max="38" width="2.625" style="5"/>
    <col min="39" max="39" width="4" style="5" customWidth="1"/>
    <col min="40" max="41" width="2.625" style="5"/>
    <col min="42" max="43" width="0" style="5" hidden="1" customWidth="1"/>
    <col min="44" max="51" width="2.625" style="5" hidden="1" customWidth="1"/>
    <col min="52" max="53" width="0" style="5" hidden="1" customWidth="1"/>
    <col min="54" max="54" width="2.625" style="5" hidden="1" customWidth="1"/>
    <col min="55" max="55" width="0" style="5" hidden="1" customWidth="1"/>
    <col min="56" max="16374" width="2.625" style="5"/>
  </cols>
  <sheetData>
    <row r="1" spans="1:47" ht="9" customHeight="1" x14ac:dyDescent="0.15">
      <c r="A1" s="230" t="s">
        <v>0</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75"/>
      <c r="AJ1" s="75"/>
      <c r="AK1" s="75"/>
      <c r="AL1" s="75"/>
      <c r="AM1" s="75"/>
      <c r="AN1" s="63"/>
    </row>
    <row r="2" spans="1:47" ht="9" customHeight="1" x14ac:dyDescent="0.15">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75"/>
      <c r="AJ2" s="75"/>
      <c r="AK2" s="75"/>
      <c r="AL2" s="75"/>
      <c r="AM2" s="75"/>
      <c r="AN2" s="63"/>
    </row>
    <row r="3" spans="1:47" ht="9" customHeight="1" x14ac:dyDescent="0.15">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63"/>
      <c r="AJ3" s="63"/>
      <c r="AK3" s="63"/>
      <c r="AL3" s="63"/>
      <c r="AM3" s="63"/>
      <c r="AN3" s="63"/>
    </row>
    <row r="4" spans="1:47" ht="9" customHeight="1" x14ac:dyDescent="0.15">
      <c r="A4" s="231" t="s">
        <v>1</v>
      </c>
      <c r="B4" s="232"/>
      <c r="C4" s="232"/>
      <c r="D4" s="232"/>
      <c r="E4" s="232"/>
      <c r="F4" s="232"/>
      <c r="G4" s="232"/>
      <c r="H4" s="232"/>
      <c r="I4" s="232"/>
      <c r="J4" s="232"/>
      <c r="K4" s="232"/>
      <c r="L4" s="55"/>
      <c r="M4" s="55"/>
      <c r="N4" s="55"/>
      <c r="O4" s="55"/>
      <c r="P4" s="55"/>
      <c r="Q4" s="55"/>
      <c r="R4" s="55"/>
      <c r="S4" s="55"/>
      <c r="T4" s="55"/>
      <c r="U4" s="55"/>
      <c r="V4" s="55"/>
      <c r="W4" s="55"/>
      <c r="X4" s="55"/>
      <c r="Y4" s="55"/>
      <c r="Z4" s="55"/>
      <c r="AA4" s="55"/>
      <c r="AB4" s="55"/>
      <c r="AC4" s="55"/>
      <c r="AD4" s="55"/>
      <c r="AE4" s="55"/>
      <c r="AF4" s="55"/>
      <c r="AG4" s="55"/>
      <c r="AH4" s="55"/>
      <c r="AI4" s="63"/>
      <c r="AJ4" s="63"/>
      <c r="AK4" s="63"/>
      <c r="AL4" s="63"/>
      <c r="AM4" s="63"/>
      <c r="AN4" s="63"/>
    </row>
    <row r="5" spans="1:47" ht="9" customHeight="1" x14ac:dyDescent="0.15">
      <c r="A5" s="232"/>
      <c r="B5" s="232"/>
      <c r="C5" s="232"/>
      <c r="D5" s="232"/>
      <c r="E5" s="232"/>
      <c r="F5" s="232"/>
      <c r="G5" s="232"/>
      <c r="H5" s="232"/>
      <c r="I5" s="232"/>
      <c r="J5" s="232"/>
      <c r="K5" s="232"/>
      <c r="L5" s="55"/>
      <c r="M5" s="55"/>
      <c r="N5" s="55"/>
      <c r="O5" s="55"/>
      <c r="P5" s="55"/>
      <c r="Q5" s="55"/>
      <c r="R5" s="55"/>
      <c r="S5" s="55"/>
      <c r="T5" s="55"/>
      <c r="U5" s="55"/>
      <c r="V5" s="55"/>
      <c r="W5" s="55"/>
      <c r="X5" s="55"/>
      <c r="Y5" s="55"/>
      <c r="Z5" s="55"/>
      <c r="AA5" s="55"/>
      <c r="AB5" s="55"/>
      <c r="AC5" s="55"/>
      <c r="AD5" s="55"/>
      <c r="AE5" s="55"/>
      <c r="AF5" s="55"/>
      <c r="AG5" s="55"/>
      <c r="AH5" s="55"/>
      <c r="AI5" s="63"/>
      <c r="AJ5" s="63"/>
      <c r="AK5" s="63"/>
      <c r="AL5" s="63"/>
      <c r="AM5" s="63"/>
      <c r="AN5" s="63"/>
      <c r="AU5" s="5" t="b">
        <v>1</v>
      </c>
    </row>
    <row r="6" spans="1:47" ht="9" customHeight="1" x14ac:dyDescent="0.15">
      <c r="A6" s="232"/>
      <c r="B6" s="232"/>
      <c r="C6" s="232"/>
      <c r="D6" s="232"/>
      <c r="E6" s="232"/>
      <c r="F6" s="232"/>
      <c r="G6" s="232"/>
      <c r="H6" s="232"/>
      <c r="I6" s="232"/>
      <c r="J6" s="232"/>
      <c r="K6" s="232"/>
      <c r="L6" s="55"/>
      <c r="M6" s="55"/>
      <c r="N6" s="55"/>
      <c r="O6" s="55"/>
      <c r="P6" s="55"/>
      <c r="Q6" s="55"/>
      <c r="R6" s="55"/>
      <c r="S6" s="55"/>
      <c r="T6" s="55"/>
      <c r="U6" s="55"/>
      <c r="V6" s="55"/>
      <c r="W6" s="55"/>
      <c r="X6" s="55"/>
      <c r="Y6" s="55"/>
      <c r="Z6" s="55"/>
      <c r="AA6" s="55"/>
      <c r="AB6" s="55"/>
      <c r="AC6" s="55"/>
      <c r="AD6" s="55"/>
      <c r="AE6" s="55"/>
      <c r="AF6" s="55"/>
      <c r="AG6" s="55"/>
      <c r="AH6" s="55"/>
      <c r="AI6" s="63"/>
      <c r="AJ6" s="63"/>
      <c r="AK6" s="63"/>
      <c r="AL6" s="63"/>
      <c r="AM6" s="63"/>
      <c r="AN6" s="63"/>
    </row>
    <row r="7" spans="1:47" ht="9" customHeight="1" x14ac:dyDescent="0.15">
      <c r="A7" s="231"/>
      <c r="B7" s="232"/>
      <c r="C7" s="232"/>
      <c r="D7" s="232"/>
      <c r="E7" s="232"/>
      <c r="F7" s="232"/>
      <c r="G7" s="232"/>
      <c r="H7" s="232"/>
      <c r="I7" s="232"/>
      <c r="J7" s="232"/>
      <c r="K7" s="232"/>
      <c r="L7" s="63"/>
      <c r="M7" s="63"/>
      <c r="N7" s="63"/>
      <c r="O7" s="63"/>
      <c r="P7" s="63"/>
      <c r="Q7" s="63"/>
      <c r="R7" s="63"/>
      <c r="S7" s="63"/>
      <c r="T7" s="63"/>
      <c r="U7" s="63"/>
      <c r="V7" s="63"/>
      <c r="W7" s="209" t="s">
        <v>2</v>
      </c>
      <c r="X7" s="209"/>
      <c r="Y7" s="209"/>
      <c r="Z7" s="209"/>
      <c r="AA7" s="69"/>
      <c r="AB7" s="209" t="s">
        <v>3</v>
      </c>
      <c r="AC7" s="209"/>
      <c r="AD7" s="233"/>
      <c r="AE7" s="233"/>
      <c r="AF7" s="209" t="s">
        <v>4</v>
      </c>
      <c r="AG7" s="233"/>
      <c r="AH7" s="233"/>
      <c r="AI7" s="209" t="s">
        <v>5</v>
      </c>
      <c r="AJ7" s="233"/>
      <c r="AK7" s="233"/>
      <c r="AL7" s="209" t="s">
        <v>6</v>
      </c>
      <c r="AM7" s="65"/>
      <c r="AN7" s="69"/>
    </row>
    <row r="8" spans="1:47" ht="9" customHeight="1" x14ac:dyDescent="0.15">
      <c r="A8" s="232"/>
      <c r="B8" s="232"/>
      <c r="C8" s="232"/>
      <c r="D8" s="232"/>
      <c r="E8" s="232"/>
      <c r="F8" s="232"/>
      <c r="G8" s="232"/>
      <c r="H8" s="232"/>
      <c r="I8" s="232"/>
      <c r="J8" s="232"/>
      <c r="K8" s="232"/>
      <c r="W8" s="210"/>
      <c r="X8" s="210"/>
      <c r="Y8" s="210"/>
      <c r="Z8" s="210"/>
      <c r="AA8" s="70"/>
      <c r="AB8" s="210"/>
      <c r="AC8" s="210"/>
      <c r="AD8" s="234"/>
      <c r="AE8" s="234"/>
      <c r="AF8" s="210"/>
      <c r="AG8" s="234"/>
      <c r="AH8" s="234"/>
      <c r="AI8" s="210"/>
      <c r="AJ8" s="234"/>
      <c r="AK8" s="234"/>
      <c r="AL8" s="210"/>
      <c r="AM8" s="66"/>
      <c r="AN8" s="70"/>
    </row>
    <row r="9" spans="1:47" ht="9" customHeight="1" x14ac:dyDescent="0.15">
      <c r="A9" s="232"/>
      <c r="B9" s="232"/>
      <c r="C9" s="232"/>
      <c r="D9" s="232"/>
      <c r="E9" s="232"/>
      <c r="F9" s="232"/>
      <c r="G9" s="232"/>
      <c r="H9" s="232"/>
      <c r="I9" s="232"/>
      <c r="J9" s="232"/>
      <c r="K9" s="232"/>
      <c r="W9" s="209" t="s">
        <v>7</v>
      </c>
      <c r="X9" s="209"/>
      <c r="Y9" s="209"/>
      <c r="Z9" s="209"/>
      <c r="AA9" s="235"/>
      <c r="AB9" s="235"/>
      <c r="AC9" s="235"/>
      <c r="AD9" s="235"/>
      <c r="AE9" s="235"/>
      <c r="AF9" s="235"/>
      <c r="AG9" s="235"/>
      <c r="AH9" s="235"/>
      <c r="AI9" s="235"/>
      <c r="AJ9" s="235"/>
      <c r="AK9" s="235"/>
      <c r="AL9" s="235"/>
      <c r="AM9" s="235"/>
      <c r="AN9" s="235"/>
    </row>
    <row r="10" spans="1:47" ht="9" customHeight="1" x14ac:dyDescent="0.15">
      <c r="A10" s="25"/>
      <c r="B10" s="25"/>
      <c r="C10" s="25"/>
      <c r="D10" s="25"/>
      <c r="E10" s="56"/>
      <c r="F10" s="56"/>
      <c r="G10" s="56"/>
      <c r="W10" s="209"/>
      <c r="X10" s="209"/>
      <c r="Y10" s="209"/>
      <c r="Z10" s="209"/>
      <c r="AA10" s="236"/>
      <c r="AB10" s="236"/>
      <c r="AC10" s="236"/>
      <c r="AD10" s="236"/>
      <c r="AE10" s="236"/>
      <c r="AF10" s="236"/>
      <c r="AG10" s="236"/>
      <c r="AH10" s="236"/>
      <c r="AI10" s="236"/>
      <c r="AJ10" s="236"/>
      <c r="AK10" s="236"/>
      <c r="AL10" s="236"/>
      <c r="AM10" s="236"/>
      <c r="AN10" s="236"/>
    </row>
    <row r="11" spans="1:47" ht="3.75" customHeight="1" x14ac:dyDescent="0.15">
      <c r="A11" s="25"/>
      <c r="B11" s="25"/>
      <c r="C11" s="25"/>
      <c r="D11" s="25"/>
      <c r="E11" s="56"/>
      <c r="F11" s="56"/>
      <c r="G11" s="56"/>
      <c r="W11" s="210"/>
      <c r="X11" s="210"/>
      <c r="Y11" s="210"/>
      <c r="Z11" s="210"/>
      <c r="AA11" s="237"/>
      <c r="AB11" s="237"/>
      <c r="AC11" s="237"/>
      <c r="AD11" s="237"/>
      <c r="AE11" s="237"/>
      <c r="AF11" s="237"/>
      <c r="AG11" s="237"/>
      <c r="AH11" s="237"/>
      <c r="AI11" s="237"/>
      <c r="AJ11" s="237"/>
      <c r="AK11" s="237"/>
      <c r="AL11" s="237"/>
      <c r="AM11" s="237"/>
      <c r="AN11" s="237"/>
    </row>
    <row r="12" spans="1:47" ht="12" customHeight="1" x14ac:dyDescent="0.15">
      <c r="A12" s="25"/>
      <c r="B12" s="25"/>
      <c r="C12" s="25"/>
      <c r="D12" s="25"/>
      <c r="E12" s="56"/>
      <c r="F12" s="56"/>
      <c r="G12" s="56"/>
      <c r="W12" s="241" t="s">
        <v>8</v>
      </c>
      <c r="X12" s="241"/>
      <c r="Y12" s="241"/>
      <c r="Z12" s="241"/>
      <c r="AA12" s="238"/>
      <c r="AB12" s="238"/>
      <c r="AC12" s="238"/>
      <c r="AD12" s="238"/>
      <c r="AE12" s="238"/>
      <c r="AF12" s="238"/>
      <c r="AG12" s="238"/>
      <c r="AH12" s="238"/>
      <c r="AI12" s="238"/>
      <c r="AJ12" s="238"/>
      <c r="AK12" s="238"/>
      <c r="AL12" s="238"/>
      <c r="AM12" s="238"/>
      <c r="AN12" s="238"/>
    </row>
    <row r="13" spans="1:47" ht="9" customHeight="1" x14ac:dyDescent="0.15">
      <c r="A13" s="25"/>
      <c r="B13" s="25"/>
      <c r="C13" s="25"/>
      <c r="D13" s="25"/>
      <c r="E13" s="56"/>
      <c r="F13" s="56"/>
      <c r="G13" s="56"/>
      <c r="W13" s="209"/>
      <c r="X13" s="209"/>
      <c r="Y13" s="209"/>
      <c r="Z13" s="209"/>
      <c r="AA13" s="239"/>
      <c r="AB13" s="239"/>
      <c r="AC13" s="239"/>
      <c r="AD13" s="239"/>
      <c r="AE13" s="239"/>
      <c r="AF13" s="239"/>
      <c r="AG13" s="239"/>
      <c r="AH13" s="239"/>
      <c r="AI13" s="239"/>
      <c r="AJ13" s="239"/>
      <c r="AK13" s="239"/>
      <c r="AL13" s="239"/>
      <c r="AM13" s="239"/>
      <c r="AN13" s="239"/>
    </row>
    <row r="14" spans="1:47" ht="4.5" customHeight="1" x14ac:dyDescent="0.15">
      <c r="A14" s="25"/>
      <c r="B14" s="25"/>
      <c r="C14" s="25"/>
      <c r="D14" s="25"/>
      <c r="E14" s="1"/>
      <c r="F14" s="1"/>
      <c r="G14" s="1"/>
      <c r="H14" s="1"/>
      <c r="I14" s="1"/>
      <c r="J14" s="1"/>
      <c r="K14" s="1"/>
      <c r="L14" s="1"/>
      <c r="M14" s="1"/>
      <c r="N14" s="1"/>
      <c r="O14" s="1"/>
      <c r="P14" s="1"/>
      <c r="Q14" s="1"/>
      <c r="R14" s="1"/>
      <c r="S14" s="1"/>
      <c r="T14" s="1"/>
      <c r="W14" s="209"/>
      <c r="X14" s="209"/>
      <c r="Y14" s="209"/>
      <c r="Z14" s="209"/>
      <c r="AA14" s="239"/>
      <c r="AB14" s="239"/>
      <c r="AC14" s="239"/>
      <c r="AD14" s="239"/>
      <c r="AE14" s="239"/>
      <c r="AF14" s="239"/>
      <c r="AG14" s="239"/>
      <c r="AH14" s="239"/>
      <c r="AI14" s="239"/>
      <c r="AJ14" s="239"/>
      <c r="AK14" s="239"/>
      <c r="AL14" s="239"/>
      <c r="AM14" s="239"/>
      <c r="AN14" s="239"/>
    </row>
    <row r="15" spans="1:47" ht="9" customHeight="1" x14ac:dyDescent="0.15">
      <c r="A15" s="25"/>
      <c r="B15" s="25"/>
      <c r="C15" s="25"/>
      <c r="D15" s="25"/>
      <c r="E15" s="1"/>
      <c r="F15" s="1"/>
      <c r="G15" s="1"/>
      <c r="H15" s="1"/>
      <c r="I15" s="1"/>
      <c r="J15" s="1"/>
      <c r="K15" s="1"/>
      <c r="L15" s="1"/>
      <c r="M15" s="1"/>
      <c r="N15" s="1"/>
      <c r="O15" s="1"/>
      <c r="P15" s="1"/>
      <c r="Q15" s="1"/>
      <c r="R15" s="1"/>
      <c r="S15" s="1"/>
      <c r="T15" s="1"/>
      <c r="W15" s="210"/>
      <c r="X15" s="210"/>
      <c r="Y15" s="210"/>
      <c r="Z15" s="210"/>
      <c r="AA15" s="240"/>
      <c r="AB15" s="240"/>
      <c r="AC15" s="240"/>
      <c r="AD15" s="240"/>
      <c r="AE15" s="240"/>
      <c r="AF15" s="240"/>
      <c r="AG15" s="240"/>
      <c r="AH15" s="240"/>
      <c r="AI15" s="240"/>
      <c r="AJ15" s="240"/>
      <c r="AK15" s="240"/>
      <c r="AL15" s="240"/>
      <c r="AM15" s="240"/>
      <c r="AN15" s="240"/>
    </row>
    <row r="16" spans="1:47" ht="12.75" customHeight="1" x14ac:dyDescent="0.15">
      <c r="A16" s="25"/>
      <c r="B16" s="25"/>
      <c r="C16" s="25"/>
      <c r="D16" s="25"/>
      <c r="E16" s="1"/>
      <c r="F16" s="1"/>
      <c r="G16" s="1"/>
      <c r="H16" s="1"/>
      <c r="I16" s="1"/>
      <c r="J16" s="1"/>
      <c r="K16" s="1"/>
      <c r="L16" s="1"/>
      <c r="M16" s="1"/>
      <c r="N16" s="1"/>
      <c r="O16" s="1"/>
      <c r="P16" s="1"/>
      <c r="Q16" s="1"/>
      <c r="R16" s="1"/>
      <c r="S16" s="1"/>
      <c r="T16" s="1"/>
    </row>
    <row r="17" spans="1:54" ht="15" customHeight="1" x14ac:dyDescent="0.15">
      <c r="A17" s="91" t="s">
        <v>9</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BB17" s="5" t="s">
        <v>165</v>
      </c>
    </row>
    <row r="18" spans="1:54" ht="12" customHeight="1" x14ac:dyDescent="0.15">
      <c r="A18" s="92" t="s">
        <v>10</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BB18" s="5" t="s">
        <v>166</v>
      </c>
    </row>
    <row r="19" spans="1:54" ht="12" customHeight="1" x14ac:dyDescent="0.1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BB19" s="5" t="s">
        <v>167</v>
      </c>
    </row>
    <row r="20" spans="1:54" ht="12" customHeight="1" x14ac:dyDescent="0.15">
      <c r="A20" s="104" t="s">
        <v>11</v>
      </c>
      <c r="B20" s="102"/>
      <c r="C20" s="102"/>
      <c r="D20" s="102"/>
      <c r="E20" s="102"/>
      <c r="F20" s="102"/>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BB20" s="5" t="s">
        <v>168</v>
      </c>
    </row>
    <row r="21" spans="1:54" ht="8.25" customHeight="1" x14ac:dyDescent="0.15">
      <c r="A21" s="105"/>
      <c r="B21" s="91"/>
      <c r="C21" s="91"/>
      <c r="D21" s="91"/>
      <c r="E21" s="91"/>
      <c r="F21" s="91"/>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BB21" s="5" t="s">
        <v>169</v>
      </c>
    </row>
    <row r="22" spans="1:54" ht="15" customHeight="1" x14ac:dyDescent="0.15">
      <c r="A22" s="106" t="s">
        <v>12</v>
      </c>
      <c r="B22" s="106"/>
      <c r="C22" s="106"/>
      <c r="D22" s="106"/>
      <c r="E22" s="106"/>
      <c r="F22" s="106"/>
      <c r="G22" s="229"/>
      <c r="H22" s="229"/>
      <c r="I22" s="229"/>
      <c r="J22" s="229"/>
      <c r="K22" s="229"/>
      <c r="L22" s="229"/>
      <c r="M22" s="229"/>
      <c r="N22" s="229"/>
      <c r="O22" s="229"/>
      <c r="P22" s="229"/>
      <c r="Q22" s="229"/>
      <c r="R22" s="229"/>
      <c r="S22" s="229"/>
      <c r="T22" s="229"/>
      <c r="U22" s="229"/>
      <c r="V22" s="229"/>
      <c r="W22" s="229"/>
      <c r="X22" s="106" t="s">
        <v>13</v>
      </c>
      <c r="Y22" s="106"/>
      <c r="Z22" s="106"/>
      <c r="AA22" s="93" t="s">
        <v>14</v>
      </c>
      <c r="AB22" s="93"/>
      <c r="AC22" s="93"/>
      <c r="AD22" s="93"/>
      <c r="AE22" s="222" t="s">
        <v>15</v>
      </c>
      <c r="AF22" s="93" t="s">
        <v>16</v>
      </c>
      <c r="AG22" s="93"/>
      <c r="AH22" s="93"/>
      <c r="AI22" s="93"/>
      <c r="AJ22" s="208" t="s">
        <v>17</v>
      </c>
      <c r="AK22" s="93" t="s">
        <v>18</v>
      </c>
      <c r="AL22" s="93"/>
      <c r="AM22" s="93"/>
      <c r="AN22" s="93"/>
      <c r="AR22" s="80"/>
      <c r="BB22" s="5" t="s">
        <v>164</v>
      </c>
    </row>
    <row r="23" spans="1:54" ht="15" customHeight="1" x14ac:dyDescent="0.15">
      <c r="A23" s="106"/>
      <c r="B23" s="106"/>
      <c r="C23" s="106"/>
      <c r="D23" s="106"/>
      <c r="E23" s="106"/>
      <c r="F23" s="106"/>
      <c r="G23" s="229"/>
      <c r="H23" s="229"/>
      <c r="I23" s="229"/>
      <c r="J23" s="229"/>
      <c r="K23" s="229"/>
      <c r="L23" s="229"/>
      <c r="M23" s="229"/>
      <c r="N23" s="229"/>
      <c r="O23" s="229"/>
      <c r="P23" s="229"/>
      <c r="Q23" s="229"/>
      <c r="R23" s="229"/>
      <c r="S23" s="229"/>
      <c r="T23" s="229"/>
      <c r="U23" s="229"/>
      <c r="V23" s="229"/>
      <c r="W23" s="229"/>
      <c r="X23" s="106"/>
      <c r="Y23" s="106"/>
      <c r="Z23" s="106"/>
      <c r="AA23" s="94">
        <v>0</v>
      </c>
      <c r="AB23" s="94"/>
      <c r="AC23" s="94"/>
      <c r="AD23" s="94"/>
      <c r="AE23" s="222"/>
      <c r="AF23" s="94">
        <v>0</v>
      </c>
      <c r="AG23" s="94"/>
      <c r="AH23" s="94"/>
      <c r="AI23" s="94"/>
      <c r="AJ23" s="208"/>
      <c r="AK23" s="93">
        <f>SUM(AF23-AA23)</f>
        <v>0</v>
      </c>
      <c r="AL23" s="93"/>
      <c r="AM23" s="93"/>
      <c r="AN23" s="93"/>
      <c r="BB23" s="5" t="s">
        <v>170</v>
      </c>
    </row>
    <row r="24" spans="1:54" ht="11.1" customHeight="1" x14ac:dyDescent="0.15">
      <c r="A24" s="106" t="s">
        <v>19</v>
      </c>
      <c r="B24" s="106"/>
      <c r="C24" s="106"/>
      <c r="D24" s="106"/>
      <c r="E24" s="106"/>
      <c r="F24" s="106"/>
      <c r="G24" s="290"/>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2"/>
      <c r="BB24" s="5" t="s">
        <v>171</v>
      </c>
    </row>
    <row r="25" spans="1:54" ht="11.1" customHeight="1" x14ac:dyDescent="0.15">
      <c r="A25" s="106"/>
      <c r="B25" s="106"/>
      <c r="C25" s="106"/>
      <c r="D25" s="106"/>
      <c r="E25" s="106"/>
      <c r="F25" s="106"/>
      <c r="G25" s="293"/>
      <c r="H25" s="294"/>
      <c r="I25" s="294"/>
      <c r="J25" s="294"/>
      <c r="K25" s="294"/>
      <c r="L25" s="294"/>
      <c r="M25" s="294"/>
      <c r="N25" s="294"/>
      <c r="O25" s="294"/>
      <c r="P25" s="294"/>
      <c r="Q25" s="294"/>
      <c r="R25" s="294"/>
      <c r="S25" s="294"/>
      <c r="T25" s="294"/>
      <c r="U25" s="294"/>
      <c r="V25" s="295"/>
      <c r="W25" s="295"/>
      <c r="X25" s="295"/>
      <c r="Y25" s="295"/>
      <c r="Z25" s="295"/>
      <c r="AA25" s="295"/>
      <c r="AB25" s="295"/>
      <c r="AC25" s="295"/>
      <c r="AD25" s="295"/>
      <c r="AE25" s="295"/>
      <c r="AF25" s="295"/>
      <c r="AG25" s="295"/>
      <c r="AH25" s="295"/>
      <c r="AI25" s="294"/>
      <c r="AJ25" s="294"/>
      <c r="AK25" s="294"/>
      <c r="AL25" s="294"/>
      <c r="AM25" s="294"/>
      <c r="AN25" s="296"/>
      <c r="BB25" s="5" t="s">
        <v>172</v>
      </c>
    </row>
    <row r="26" spans="1:54" ht="11.1" customHeight="1" x14ac:dyDescent="0.15">
      <c r="A26" s="104" t="s">
        <v>20</v>
      </c>
      <c r="B26" s="102"/>
      <c r="C26" s="102"/>
      <c r="D26" s="102"/>
      <c r="E26" s="102"/>
      <c r="F26" s="107"/>
      <c r="G26" s="105" t="s">
        <v>3</v>
      </c>
      <c r="H26" s="91"/>
      <c r="I26" s="198"/>
      <c r="J26" s="198"/>
      <c r="K26" s="91" t="s">
        <v>4</v>
      </c>
      <c r="L26" s="198"/>
      <c r="M26" s="198"/>
      <c r="N26" s="91" t="s">
        <v>5</v>
      </c>
      <c r="O26" s="198"/>
      <c r="P26" s="198"/>
      <c r="Q26" s="91" t="s">
        <v>6</v>
      </c>
      <c r="R26" s="196" t="s">
        <v>21</v>
      </c>
      <c r="S26" s="198"/>
      <c r="T26" s="200" t="s">
        <v>22</v>
      </c>
      <c r="U26" s="67"/>
      <c r="V26" s="104" t="s">
        <v>23</v>
      </c>
      <c r="W26" s="102"/>
      <c r="X26" s="297"/>
      <c r="Y26" s="211">
        <v>0</v>
      </c>
      <c r="Z26" s="212"/>
      <c r="AA26" s="213"/>
      <c r="AB26" s="102" t="s">
        <v>15</v>
      </c>
      <c r="AC26" s="104" t="s">
        <v>24</v>
      </c>
      <c r="AD26" s="102"/>
      <c r="AE26" s="297"/>
      <c r="AF26" s="211">
        <v>0</v>
      </c>
      <c r="AG26" s="212"/>
      <c r="AH26" s="213"/>
      <c r="AI26" s="25"/>
      <c r="AJ26" s="25"/>
      <c r="AK26" s="25"/>
      <c r="AL26" s="25"/>
      <c r="AM26" s="25"/>
      <c r="AN26" s="25"/>
      <c r="BB26" s="5" t="s">
        <v>173</v>
      </c>
    </row>
    <row r="27" spans="1:54" ht="11.1" customHeight="1" x14ac:dyDescent="0.15">
      <c r="A27" s="108"/>
      <c r="B27" s="103"/>
      <c r="C27" s="103"/>
      <c r="D27" s="103"/>
      <c r="E27" s="103"/>
      <c r="F27" s="109"/>
      <c r="G27" s="108"/>
      <c r="H27" s="103"/>
      <c r="I27" s="199"/>
      <c r="J27" s="199"/>
      <c r="K27" s="103"/>
      <c r="L27" s="199"/>
      <c r="M27" s="199"/>
      <c r="N27" s="103"/>
      <c r="O27" s="199"/>
      <c r="P27" s="199"/>
      <c r="Q27" s="103"/>
      <c r="R27" s="197"/>
      <c r="S27" s="199"/>
      <c r="T27" s="201"/>
      <c r="U27" s="68"/>
      <c r="V27" s="108"/>
      <c r="W27" s="103"/>
      <c r="X27" s="298"/>
      <c r="Y27" s="214"/>
      <c r="Z27" s="214"/>
      <c r="AA27" s="215"/>
      <c r="AB27" s="103"/>
      <c r="AC27" s="108"/>
      <c r="AD27" s="103"/>
      <c r="AE27" s="298"/>
      <c r="AF27" s="214"/>
      <c r="AG27" s="214"/>
      <c r="AH27" s="215"/>
      <c r="AI27" s="25"/>
      <c r="AJ27" s="25"/>
      <c r="AK27" s="25"/>
      <c r="AL27" s="25"/>
      <c r="AM27" s="25"/>
      <c r="AN27" s="25"/>
      <c r="BB27" s="5" t="s">
        <v>174</v>
      </c>
    </row>
    <row r="28" spans="1:54" ht="5.25" customHeight="1" x14ac:dyDescent="0.15">
      <c r="BB28" s="5" t="s">
        <v>175</v>
      </c>
    </row>
    <row r="29" spans="1:54" ht="13.5" customHeight="1" x14ac:dyDescent="0.15">
      <c r="O29" s="202" t="s">
        <v>25</v>
      </c>
      <c r="P29" s="202"/>
      <c r="Q29" s="202"/>
      <c r="R29" s="202"/>
      <c r="S29" s="202"/>
      <c r="T29" s="202"/>
      <c r="U29" s="202"/>
      <c r="V29" s="202"/>
      <c r="W29" s="202"/>
      <c r="X29" s="202"/>
      <c r="Y29" s="202"/>
      <c r="BB29" s="5" t="s">
        <v>176</v>
      </c>
    </row>
    <row r="30" spans="1:54" ht="13.5" customHeight="1" x14ac:dyDescent="0.15">
      <c r="A30" s="58" t="s">
        <v>26</v>
      </c>
      <c r="B30" s="59"/>
      <c r="C30" s="59"/>
      <c r="D30" s="59"/>
      <c r="E30" s="59"/>
      <c r="F30" s="59"/>
      <c r="G30" s="59"/>
      <c r="H30" s="59"/>
      <c r="I30" s="59"/>
      <c r="J30" s="59"/>
      <c r="K30" s="59"/>
      <c r="L30" s="59"/>
      <c r="M30" s="59"/>
      <c r="N30" s="59"/>
      <c r="O30" s="203"/>
      <c r="P30" s="203"/>
      <c r="Q30" s="203"/>
      <c r="R30" s="203"/>
      <c r="S30" s="203"/>
      <c r="T30" s="203"/>
      <c r="U30" s="203"/>
      <c r="V30" s="203"/>
      <c r="W30" s="203"/>
      <c r="X30" s="203"/>
      <c r="Y30" s="203"/>
      <c r="Z30" s="59"/>
      <c r="AA30" s="59"/>
      <c r="AB30" s="59"/>
      <c r="AC30" s="59"/>
      <c r="AD30" s="59"/>
      <c r="AE30" s="59"/>
      <c r="AF30" s="59"/>
      <c r="AG30" s="59"/>
      <c r="AH30" s="59"/>
      <c r="AI30" s="59"/>
      <c r="AJ30" s="59"/>
      <c r="AK30" s="59"/>
      <c r="AL30" s="59"/>
      <c r="AM30" s="59"/>
      <c r="AN30" s="59"/>
      <c r="AR30" s="186" t="s">
        <v>27</v>
      </c>
      <c r="AS30" s="186"/>
      <c r="AT30" s="186"/>
      <c r="AU30" s="186"/>
      <c r="AV30" s="186" t="s">
        <v>28</v>
      </c>
      <c r="AW30" s="186"/>
      <c r="AX30" s="186"/>
      <c r="AY30" s="186"/>
      <c r="BB30" s="5" t="s">
        <v>177</v>
      </c>
    </row>
    <row r="31" spans="1:54" s="54" customFormat="1" ht="9" customHeight="1" x14ac:dyDescent="0.15">
      <c r="A31" s="186" t="s">
        <v>29</v>
      </c>
      <c r="B31" s="186"/>
      <c r="C31" s="186"/>
      <c r="D31" s="116" t="s">
        <v>30</v>
      </c>
      <c r="E31" s="116"/>
      <c r="F31" s="116"/>
      <c r="G31" s="186" t="s">
        <v>31</v>
      </c>
      <c r="H31" s="186"/>
      <c r="I31" s="186"/>
      <c r="J31" s="186"/>
      <c r="K31" s="186"/>
      <c r="L31" s="186"/>
      <c r="M31" s="186"/>
      <c r="N31" s="186"/>
      <c r="O31" s="186"/>
      <c r="P31" s="186" t="s">
        <v>32</v>
      </c>
      <c r="Q31" s="186"/>
      <c r="R31" s="186"/>
      <c r="S31" s="186"/>
      <c r="T31" s="186"/>
      <c r="U31" s="110" t="s">
        <v>29</v>
      </c>
      <c r="V31" s="111"/>
      <c r="W31" s="112"/>
      <c r="X31" s="116" t="s">
        <v>30</v>
      </c>
      <c r="Y31" s="116"/>
      <c r="Z31" s="116"/>
      <c r="AA31" s="186" t="s">
        <v>31</v>
      </c>
      <c r="AB31" s="186"/>
      <c r="AC31" s="186"/>
      <c r="AD31" s="186"/>
      <c r="AE31" s="186"/>
      <c r="AF31" s="186"/>
      <c r="AG31" s="186"/>
      <c r="AH31" s="186"/>
      <c r="AI31" s="186"/>
      <c r="AJ31" s="110" t="s">
        <v>32</v>
      </c>
      <c r="AK31" s="111"/>
      <c r="AL31" s="111"/>
      <c r="AM31" s="111"/>
      <c r="AN31" s="112"/>
      <c r="AR31" s="186"/>
      <c r="AS31" s="186"/>
      <c r="AT31" s="186"/>
      <c r="AU31" s="186"/>
      <c r="AV31" s="186"/>
      <c r="AW31" s="186"/>
      <c r="AX31" s="186"/>
      <c r="AY31" s="186"/>
      <c r="BA31" s="5"/>
      <c r="BB31" s="5" t="s">
        <v>178</v>
      </c>
    </row>
    <row r="32" spans="1:54" s="54" customFormat="1" ht="9" customHeight="1" x14ac:dyDescent="0.15">
      <c r="A32" s="186"/>
      <c r="B32" s="186"/>
      <c r="C32" s="186"/>
      <c r="D32" s="116"/>
      <c r="E32" s="116"/>
      <c r="F32" s="116"/>
      <c r="G32" s="186"/>
      <c r="H32" s="186"/>
      <c r="I32" s="186"/>
      <c r="J32" s="186"/>
      <c r="K32" s="186"/>
      <c r="L32" s="186"/>
      <c r="M32" s="186"/>
      <c r="N32" s="186"/>
      <c r="O32" s="186"/>
      <c r="P32" s="186"/>
      <c r="Q32" s="186"/>
      <c r="R32" s="186"/>
      <c r="S32" s="186"/>
      <c r="T32" s="186"/>
      <c r="U32" s="113"/>
      <c r="V32" s="114"/>
      <c r="W32" s="115"/>
      <c r="X32" s="116"/>
      <c r="Y32" s="116"/>
      <c r="Z32" s="116"/>
      <c r="AA32" s="186"/>
      <c r="AB32" s="186"/>
      <c r="AC32" s="186"/>
      <c r="AD32" s="186"/>
      <c r="AE32" s="186"/>
      <c r="AF32" s="186"/>
      <c r="AG32" s="186"/>
      <c r="AH32" s="186"/>
      <c r="AI32" s="186"/>
      <c r="AJ32" s="113"/>
      <c r="AK32" s="114"/>
      <c r="AL32" s="114"/>
      <c r="AM32" s="114"/>
      <c r="AN32" s="115"/>
      <c r="AR32" s="186" t="s">
        <v>33</v>
      </c>
      <c r="AS32" s="186"/>
      <c r="AT32" s="186"/>
      <c r="AU32" s="186"/>
      <c r="AV32" s="186">
        <v>1000</v>
      </c>
      <c r="AW32" s="186"/>
      <c r="AX32" s="186"/>
      <c r="AY32" s="186"/>
      <c r="BA32" s="5"/>
      <c r="BB32" s="5" t="s">
        <v>179</v>
      </c>
    </row>
    <row r="33" spans="1:62" ht="9" customHeight="1" x14ac:dyDescent="0.15">
      <c r="A33" s="117"/>
      <c r="B33" s="117"/>
      <c r="C33" s="117"/>
      <c r="D33" s="117"/>
      <c r="E33" s="117"/>
      <c r="F33" s="117"/>
      <c r="G33" s="175"/>
      <c r="H33" s="176"/>
      <c r="I33" s="176"/>
      <c r="J33" s="176"/>
      <c r="K33" s="172" t="s">
        <v>34</v>
      </c>
      <c r="L33" s="176"/>
      <c r="M33" s="176"/>
      <c r="N33" s="176"/>
      <c r="O33" s="181"/>
      <c r="P33" s="120"/>
      <c r="Q33" s="121"/>
      <c r="R33" s="121"/>
      <c r="S33" s="121"/>
      <c r="T33" s="107" t="s">
        <v>35</v>
      </c>
      <c r="U33" s="175"/>
      <c r="V33" s="176"/>
      <c r="W33" s="181"/>
      <c r="X33" s="117"/>
      <c r="Y33" s="117"/>
      <c r="Z33" s="117"/>
      <c r="AA33" s="175"/>
      <c r="AB33" s="176"/>
      <c r="AC33" s="176"/>
      <c r="AD33" s="176"/>
      <c r="AE33" s="172" t="s">
        <v>34</v>
      </c>
      <c r="AF33" s="176"/>
      <c r="AG33" s="176"/>
      <c r="AH33" s="176"/>
      <c r="AI33" s="181"/>
      <c r="AJ33" s="120"/>
      <c r="AK33" s="121"/>
      <c r="AL33" s="121"/>
      <c r="AM33" s="121"/>
      <c r="AN33" s="107" t="s">
        <v>35</v>
      </c>
      <c r="AR33" s="186"/>
      <c r="AS33" s="186"/>
      <c r="AT33" s="186"/>
      <c r="AU33" s="186"/>
      <c r="AV33" s="186"/>
      <c r="AW33" s="186"/>
      <c r="AX33" s="186"/>
      <c r="AY33" s="186"/>
      <c r="BB33" s="5" t="s">
        <v>191</v>
      </c>
      <c r="BC33" s="54"/>
      <c r="BD33" s="54"/>
      <c r="BE33" s="54"/>
      <c r="BF33" s="54"/>
      <c r="BG33" s="54"/>
      <c r="BH33" s="54"/>
      <c r="BI33" s="54"/>
      <c r="BJ33" s="54"/>
    </row>
    <row r="34" spans="1:62" ht="9" customHeight="1" x14ac:dyDescent="0.15">
      <c r="A34" s="118"/>
      <c r="B34" s="118"/>
      <c r="C34" s="118"/>
      <c r="D34" s="118"/>
      <c r="E34" s="118"/>
      <c r="F34" s="118"/>
      <c r="G34" s="177"/>
      <c r="H34" s="178"/>
      <c r="I34" s="178"/>
      <c r="J34" s="178"/>
      <c r="K34" s="173"/>
      <c r="L34" s="178"/>
      <c r="M34" s="178"/>
      <c r="N34" s="178"/>
      <c r="O34" s="182"/>
      <c r="P34" s="122"/>
      <c r="Q34" s="123"/>
      <c r="R34" s="123"/>
      <c r="S34" s="123"/>
      <c r="T34" s="132"/>
      <c r="U34" s="177"/>
      <c r="V34" s="178"/>
      <c r="W34" s="182"/>
      <c r="X34" s="118"/>
      <c r="Y34" s="118"/>
      <c r="Z34" s="118"/>
      <c r="AA34" s="177"/>
      <c r="AB34" s="178"/>
      <c r="AC34" s="178"/>
      <c r="AD34" s="178"/>
      <c r="AE34" s="173"/>
      <c r="AF34" s="178"/>
      <c r="AG34" s="178"/>
      <c r="AH34" s="178"/>
      <c r="AI34" s="182"/>
      <c r="AJ34" s="122"/>
      <c r="AK34" s="123"/>
      <c r="AL34" s="123"/>
      <c r="AM34" s="123"/>
      <c r="AN34" s="132"/>
      <c r="AR34" s="186" t="s">
        <v>36</v>
      </c>
      <c r="AS34" s="186"/>
      <c r="AT34" s="186"/>
      <c r="AU34" s="186"/>
      <c r="AV34" s="186">
        <v>2000</v>
      </c>
      <c r="AW34" s="186"/>
      <c r="AX34" s="186"/>
      <c r="AY34" s="186"/>
      <c r="BB34" s="5" t="s">
        <v>180</v>
      </c>
    </row>
    <row r="35" spans="1:62" ht="9" customHeight="1" x14ac:dyDescent="0.15">
      <c r="A35" s="118"/>
      <c r="B35" s="118"/>
      <c r="C35" s="118"/>
      <c r="D35" s="118"/>
      <c r="E35" s="118"/>
      <c r="F35" s="118"/>
      <c r="G35" s="177"/>
      <c r="H35" s="178"/>
      <c r="I35" s="178"/>
      <c r="J35" s="178"/>
      <c r="K35" s="173"/>
      <c r="L35" s="178"/>
      <c r="M35" s="178"/>
      <c r="N35" s="178"/>
      <c r="O35" s="182"/>
      <c r="P35" s="122"/>
      <c r="Q35" s="123"/>
      <c r="R35" s="123"/>
      <c r="S35" s="123"/>
      <c r="T35" s="132"/>
      <c r="U35" s="177"/>
      <c r="V35" s="178"/>
      <c r="W35" s="182"/>
      <c r="X35" s="118"/>
      <c r="Y35" s="118"/>
      <c r="Z35" s="118"/>
      <c r="AA35" s="177"/>
      <c r="AB35" s="178"/>
      <c r="AC35" s="178"/>
      <c r="AD35" s="178"/>
      <c r="AE35" s="173"/>
      <c r="AF35" s="178"/>
      <c r="AG35" s="178"/>
      <c r="AH35" s="178"/>
      <c r="AI35" s="182"/>
      <c r="AJ35" s="122"/>
      <c r="AK35" s="123"/>
      <c r="AL35" s="123"/>
      <c r="AM35" s="123"/>
      <c r="AN35" s="132"/>
      <c r="AR35" s="186"/>
      <c r="AS35" s="186"/>
      <c r="AT35" s="186"/>
      <c r="AU35" s="186"/>
      <c r="AV35" s="186"/>
      <c r="AW35" s="186"/>
      <c r="AX35" s="186"/>
      <c r="AY35" s="186"/>
      <c r="BB35" s="5" t="s">
        <v>181</v>
      </c>
    </row>
    <row r="36" spans="1:62" ht="9" customHeight="1" x14ac:dyDescent="0.15">
      <c r="A36" s="119"/>
      <c r="B36" s="119"/>
      <c r="C36" s="119"/>
      <c r="D36" s="119"/>
      <c r="E36" s="119"/>
      <c r="F36" s="119"/>
      <c r="G36" s="179"/>
      <c r="H36" s="180"/>
      <c r="I36" s="180"/>
      <c r="J36" s="180"/>
      <c r="K36" s="174"/>
      <c r="L36" s="180"/>
      <c r="M36" s="180"/>
      <c r="N36" s="180"/>
      <c r="O36" s="183"/>
      <c r="P36" s="124"/>
      <c r="Q36" s="125"/>
      <c r="R36" s="125"/>
      <c r="S36" s="125"/>
      <c r="T36" s="109"/>
      <c r="U36" s="179"/>
      <c r="V36" s="180"/>
      <c r="W36" s="183"/>
      <c r="X36" s="119"/>
      <c r="Y36" s="119"/>
      <c r="Z36" s="119"/>
      <c r="AA36" s="179"/>
      <c r="AB36" s="180"/>
      <c r="AC36" s="180"/>
      <c r="AD36" s="180"/>
      <c r="AE36" s="174"/>
      <c r="AF36" s="180"/>
      <c r="AG36" s="180"/>
      <c r="AH36" s="180"/>
      <c r="AI36" s="183"/>
      <c r="AJ36" s="124"/>
      <c r="AK36" s="125"/>
      <c r="AL36" s="125"/>
      <c r="AM36" s="125"/>
      <c r="AN36" s="109"/>
      <c r="AR36" s="186" t="s">
        <v>37</v>
      </c>
      <c r="AS36" s="186"/>
      <c r="AT36" s="186"/>
      <c r="AU36" s="186"/>
      <c r="AV36" s="186">
        <v>3000</v>
      </c>
      <c r="AW36" s="186"/>
      <c r="AX36" s="186"/>
      <c r="AY36" s="186"/>
      <c r="BB36" s="5" t="s">
        <v>182</v>
      </c>
    </row>
    <row r="37" spans="1:62" ht="9" customHeight="1" x14ac:dyDescent="0.15">
      <c r="A37" s="117"/>
      <c r="B37" s="117"/>
      <c r="C37" s="117"/>
      <c r="D37" s="117"/>
      <c r="E37" s="117"/>
      <c r="F37" s="117"/>
      <c r="G37" s="175"/>
      <c r="H37" s="176"/>
      <c r="I37" s="176"/>
      <c r="J37" s="176"/>
      <c r="K37" s="172" t="s">
        <v>34</v>
      </c>
      <c r="L37" s="176"/>
      <c r="M37" s="176"/>
      <c r="N37" s="176"/>
      <c r="O37" s="181"/>
      <c r="P37" s="120"/>
      <c r="Q37" s="121"/>
      <c r="R37" s="121"/>
      <c r="S37" s="121"/>
      <c r="T37" s="107" t="s">
        <v>35</v>
      </c>
      <c r="U37" s="175"/>
      <c r="V37" s="176"/>
      <c r="W37" s="181"/>
      <c r="X37" s="117"/>
      <c r="Y37" s="117"/>
      <c r="Z37" s="117"/>
      <c r="AA37" s="175"/>
      <c r="AB37" s="176"/>
      <c r="AC37" s="176"/>
      <c r="AD37" s="176"/>
      <c r="AE37" s="172" t="s">
        <v>34</v>
      </c>
      <c r="AF37" s="176"/>
      <c r="AG37" s="176"/>
      <c r="AH37" s="176"/>
      <c r="AI37" s="181"/>
      <c r="AJ37" s="120"/>
      <c r="AK37" s="121"/>
      <c r="AL37" s="121"/>
      <c r="AM37" s="121"/>
      <c r="AN37" s="107" t="s">
        <v>35</v>
      </c>
      <c r="AR37" s="186"/>
      <c r="AS37" s="186"/>
      <c r="AT37" s="186"/>
      <c r="AU37" s="186"/>
      <c r="AV37" s="186"/>
      <c r="AW37" s="186"/>
      <c r="AX37" s="186"/>
      <c r="AY37" s="186"/>
      <c r="BB37" s="5" t="s">
        <v>183</v>
      </c>
    </row>
    <row r="38" spans="1:62" ht="9" customHeight="1" x14ac:dyDescent="0.15">
      <c r="A38" s="118"/>
      <c r="B38" s="118"/>
      <c r="C38" s="118"/>
      <c r="D38" s="118"/>
      <c r="E38" s="118"/>
      <c r="F38" s="118"/>
      <c r="G38" s="177"/>
      <c r="H38" s="178"/>
      <c r="I38" s="178"/>
      <c r="J38" s="178"/>
      <c r="K38" s="173"/>
      <c r="L38" s="178"/>
      <c r="M38" s="178"/>
      <c r="N38" s="178"/>
      <c r="O38" s="182"/>
      <c r="P38" s="122"/>
      <c r="Q38" s="123"/>
      <c r="R38" s="123"/>
      <c r="S38" s="123"/>
      <c r="T38" s="132"/>
      <c r="U38" s="177"/>
      <c r="V38" s="178"/>
      <c r="W38" s="182"/>
      <c r="X38" s="118"/>
      <c r="Y38" s="118"/>
      <c r="Z38" s="118"/>
      <c r="AA38" s="177"/>
      <c r="AB38" s="178"/>
      <c r="AC38" s="178"/>
      <c r="AD38" s="178"/>
      <c r="AE38" s="173"/>
      <c r="AF38" s="178"/>
      <c r="AG38" s="178"/>
      <c r="AH38" s="178"/>
      <c r="AI38" s="182"/>
      <c r="AJ38" s="122"/>
      <c r="AK38" s="123"/>
      <c r="AL38" s="123"/>
      <c r="AM38" s="123"/>
      <c r="AN38" s="132"/>
      <c r="AR38" s="186" t="s">
        <v>38</v>
      </c>
      <c r="AS38" s="186"/>
      <c r="AT38" s="186"/>
      <c r="AU38" s="186"/>
      <c r="AV38" s="186">
        <v>4000</v>
      </c>
      <c r="AW38" s="186"/>
      <c r="AX38" s="186"/>
      <c r="AY38" s="186"/>
      <c r="BB38" s="5" t="s">
        <v>184</v>
      </c>
    </row>
    <row r="39" spans="1:62" ht="9" customHeight="1" x14ac:dyDescent="0.15">
      <c r="A39" s="118"/>
      <c r="B39" s="118"/>
      <c r="C39" s="118"/>
      <c r="D39" s="118"/>
      <c r="E39" s="118"/>
      <c r="F39" s="118"/>
      <c r="G39" s="177"/>
      <c r="H39" s="178"/>
      <c r="I39" s="178"/>
      <c r="J39" s="178"/>
      <c r="K39" s="173"/>
      <c r="L39" s="178"/>
      <c r="M39" s="178"/>
      <c r="N39" s="178"/>
      <c r="O39" s="182"/>
      <c r="P39" s="122"/>
      <c r="Q39" s="123"/>
      <c r="R39" s="123"/>
      <c r="S39" s="123"/>
      <c r="T39" s="132"/>
      <c r="U39" s="177"/>
      <c r="V39" s="178"/>
      <c r="W39" s="182"/>
      <c r="X39" s="118"/>
      <c r="Y39" s="118"/>
      <c r="Z39" s="118"/>
      <c r="AA39" s="177"/>
      <c r="AB39" s="178"/>
      <c r="AC39" s="178"/>
      <c r="AD39" s="178"/>
      <c r="AE39" s="173"/>
      <c r="AF39" s="178"/>
      <c r="AG39" s="178"/>
      <c r="AH39" s="178"/>
      <c r="AI39" s="182"/>
      <c r="AJ39" s="122"/>
      <c r="AK39" s="123"/>
      <c r="AL39" s="123"/>
      <c r="AM39" s="123"/>
      <c r="AN39" s="132"/>
      <c r="AR39" s="186"/>
      <c r="AS39" s="186"/>
      <c r="AT39" s="186"/>
      <c r="AU39" s="186"/>
      <c r="AV39" s="186"/>
      <c r="AW39" s="186"/>
      <c r="AX39" s="186"/>
      <c r="AY39" s="186"/>
      <c r="BB39" s="5" t="s">
        <v>185</v>
      </c>
    </row>
    <row r="40" spans="1:62" ht="9" customHeight="1" x14ac:dyDescent="0.15">
      <c r="A40" s="119"/>
      <c r="B40" s="119"/>
      <c r="C40" s="119"/>
      <c r="D40" s="119"/>
      <c r="E40" s="119"/>
      <c r="F40" s="119"/>
      <c r="G40" s="179"/>
      <c r="H40" s="180"/>
      <c r="I40" s="180"/>
      <c r="J40" s="180"/>
      <c r="K40" s="174"/>
      <c r="L40" s="180"/>
      <c r="M40" s="180"/>
      <c r="N40" s="180"/>
      <c r="O40" s="183"/>
      <c r="P40" s="124"/>
      <c r="Q40" s="125"/>
      <c r="R40" s="125"/>
      <c r="S40" s="125"/>
      <c r="T40" s="109"/>
      <c r="U40" s="179"/>
      <c r="V40" s="180"/>
      <c r="W40" s="183"/>
      <c r="X40" s="119"/>
      <c r="Y40" s="119"/>
      <c r="Z40" s="119"/>
      <c r="AA40" s="179"/>
      <c r="AB40" s="180"/>
      <c r="AC40" s="180"/>
      <c r="AD40" s="180"/>
      <c r="AE40" s="174"/>
      <c r="AF40" s="180"/>
      <c r="AG40" s="180"/>
      <c r="AH40" s="180"/>
      <c r="AI40" s="183"/>
      <c r="AJ40" s="124"/>
      <c r="AK40" s="125"/>
      <c r="AL40" s="125"/>
      <c r="AM40" s="125"/>
      <c r="AN40" s="109"/>
      <c r="AR40" s="186" t="s">
        <v>39</v>
      </c>
      <c r="AS40" s="186"/>
      <c r="AT40" s="186"/>
      <c r="AU40" s="186"/>
      <c r="AV40" s="186">
        <v>5000</v>
      </c>
      <c r="AW40" s="186"/>
      <c r="AX40" s="186"/>
      <c r="AY40" s="186"/>
      <c r="BB40" s="5" t="s">
        <v>186</v>
      </c>
    </row>
    <row r="41" spans="1:62" ht="9" customHeight="1" x14ac:dyDescent="0.15">
      <c r="A41" s="117"/>
      <c r="B41" s="117"/>
      <c r="C41" s="117"/>
      <c r="D41" s="117"/>
      <c r="E41" s="117"/>
      <c r="F41" s="117"/>
      <c r="G41" s="175"/>
      <c r="H41" s="176"/>
      <c r="I41" s="176"/>
      <c r="J41" s="176"/>
      <c r="K41" s="172" t="s">
        <v>34</v>
      </c>
      <c r="L41" s="176"/>
      <c r="M41" s="176"/>
      <c r="N41" s="176"/>
      <c r="O41" s="181"/>
      <c r="P41" s="120"/>
      <c r="Q41" s="121"/>
      <c r="R41" s="121"/>
      <c r="S41" s="121"/>
      <c r="T41" s="107" t="s">
        <v>35</v>
      </c>
      <c r="U41" s="175"/>
      <c r="V41" s="176"/>
      <c r="W41" s="181"/>
      <c r="X41" s="117"/>
      <c r="Y41" s="117"/>
      <c r="Z41" s="117"/>
      <c r="AA41" s="175"/>
      <c r="AB41" s="176"/>
      <c r="AC41" s="176"/>
      <c r="AD41" s="176"/>
      <c r="AE41" s="172" t="s">
        <v>34</v>
      </c>
      <c r="AF41" s="176"/>
      <c r="AG41" s="176"/>
      <c r="AH41" s="176"/>
      <c r="AI41" s="181"/>
      <c r="AJ41" s="120"/>
      <c r="AK41" s="121"/>
      <c r="AL41" s="121"/>
      <c r="AM41" s="121"/>
      <c r="AN41" s="107" t="s">
        <v>35</v>
      </c>
      <c r="AR41" s="186"/>
      <c r="AS41" s="186"/>
      <c r="AT41" s="186"/>
      <c r="AU41" s="186"/>
      <c r="AV41" s="186"/>
      <c r="AW41" s="186"/>
      <c r="AX41" s="186"/>
      <c r="AY41" s="186"/>
      <c r="BB41" s="5" t="s">
        <v>187</v>
      </c>
    </row>
    <row r="42" spans="1:62" ht="9" customHeight="1" x14ac:dyDescent="0.15">
      <c r="A42" s="118"/>
      <c r="B42" s="118"/>
      <c r="C42" s="118"/>
      <c r="D42" s="118"/>
      <c r="E42" s="118"/>
      <c r="F42" s="118"/>
      <c r="G42" s="177"/>
      <c r="H42" s="178"/>
      <c r="I42" s="178"/>
      <c r="J42" s="178"/>
      <c r="K42" s="173"/>
      <c r="L42" s="178"/>
      <c r="M42" s="178"/>
      <c r="N42" s="178"/>
      <c r="O42" s="182"/>
      <c r="P42" s="122"/>
      <c r="Q42" s="123"/>
      <c r="R42" s="123"/>
      <c r="S42" s="123"/>
      <c r="T42" s="132"/>
      <c r="U42" s="177"/>
      <c r="V42" s="178"/>
      <c r="W42" s="182"/>
      <c r="X42" s="118"/>
      <c r="Y42" s="118"/>
      <c r="Z42" s="118"/>
      <c r="AA42" s="177"/>
      <c r="AB42" s="178"/>
      <c r="AC42" s="178"/>
      <c r="AD42" s="178"/>
      <c r="AE42" s="173"/>
      <c r="AF42" s="178"/>
      <c r="AG42" s="178"/>
      <c r="AH42" s="178"/>
      <c r="AI42" s="182"/>
      <c r="AJ42" s="122"/>
      <c r="AK42" s="123"/>
      <c r="AL42" s="123"/>
      <c r="AM42" s="123"/>
      <c r="AN42" s="132"/>
      <c r="AR42" s="186" t="s">
        <v>40</v>
      </c>
      <c r="AS42" s="186"/>
      <c r="AT42" s="186"/>
      <c r="AU42" s="186"/>
      <c r="AV42" s="186">
        <v>6000</v>
      </c>
      <c r="AW42" s="186"/>
      <c r="AX42" s="186"/>
      <c r="AY42" s="186"/>
      <c r="BB42" s="5" t="s">
        <v>188</v>
      </c>
    </row>
    <row r="43" spans="1:62" ht="9" customHeight="1" x14ac:dyDescent="0.15">
      <c r="A43" s="118"/>
      <c r="B43" s="118"/>
      <c r="C43" s="118"/>
      <c r="D43" s="118"/>
      <c r="E43" s="118"/>
      <c r="F43" s="118"/>
      <c r="G43" s="177"/>
      <c r="H43" s="178"/>
      <c r="I43" s="178"/>
      <c r="J43" s="178"/>
      <c r="K43" s="173"/>
      <c r="L43" s="178"/>
      <c r="M43" s="178"/>
      <c r="N43" s="178"/>
      <c r="O43" s="182"/>
      <c r="P43" s="122"/>
      <c r="Q43" s="123"/>
      <c r="R43" s="123"/>
      <c r="S43" s="123"/>
      <c r="T43" s="132"/>
      <c r="U43" s="177"/>
      <c r="V43" s="178"/>
      <c r="W43" s="182"/>
      <c r="X43" s="118"/>
      <c r="Y43" s="118"/>
      <c r="Z43" s="118"/>
      <c r="AA43" s="177"/>
      <c r="AB43" s="178"/>
      <c r="AC43" s="178"/>
      <c r="AD43" s="178"/>
      <c r="AE43" s="173"/>
      <c r="AF43" s="178"/>
      <c r="AG43" s="178"/>
      <c r="AH43" s="178"/>
      <c r="AI43" s="182"/>
      <c r="AJ43" s="122"/>
      <c r="AK43" s="123"/>
      <c r="AL43" s="123"/>
      <c r="AM43" s="123"/>
      <c r="AN43" s="132"/>
      <c r="AR43" s="186"/>
      <c r="AS43" s="186"/>
      <c r="AT43" s="186"/>
      <c r="AU43" s="186"/>
      <c r="AV43" s="186"/>
      <c r="AW43" s="186"/>
      <c r="AX43" s="186"/>
      <c r="AY43" s="186"/>
      <c r="BB43" s="5" t="s">
        <v>189</v>
      </c>
    </row>
    <row r="44" spans="1:62" ht="9" customHeight="1" x14ac:dyDescent="0.15">
      <c r="A44" s="119"/>
      <c r="B44" s="119"/>
      <c r="C44" s="119"/>
      <c r="D44" s="119"/>
      <c r="E44" s="119"/>
      <c r="F44" s="119"/>
      <c r="G44" s="179"/>
      <c r="H44" s="180"/>
      <c r="I44" s="180"/>
      <c r="J44" s="180"/>
      <c r="K44" s="174"/>
      <c r="L44" s="180"/>
      <c r="M44" s="180"/>
      <c r="N44" s="180"/>
      <c r="O44" s="183"/>
      <c r="P44" s="124"/>
      <c r="Q44" s="125"/>
      <c r="R44" s="125"/>
      <c r="S44" s="125"/>
      <c r="T44" s="109"/>
      <c r="U44" s="179"/>
      <c r="V44" s="180"/>
      <c r="W44" s="183"/>
      <c r="X44" s="119"/>
      <c r="Y44" s="119"/>
      <c r="Z44" s="119"/>
      <c r="AA44" s="179"/>
      <c r="AB44" s="180"/>
      <c r="AC44" s="180"/>
      <c r="AD44" s="180"/>
      <c r="AE44" s="174"/>
      <c r="AF44" s="180"/>
      <c r="AG44" s="180"/>
      <c r="AH44" s="180"/>
      <c r="AI44" s="183"/>
      <c r="AJ44" s="124"/>
      <c r="AK44" s="125"/>
      <c r="AL44" s="125"/>
      <c r="AM44" s="125"/>
      <c r="AN44" s="109"/>
      <c r="AR44" s="186" t="s">
        <v>41</v>
      </c>
      <c r="AS44" s="186"/>
      <c r="AT44" s="186"/>
      <c r="AU44" s="186"/>
      <c r="AV44" s="186">
        <v>7000</v>
      </c>
      <c r="AW44" s="186"/>
      <c r="AX44" s="186"/>
      <c r="AY44" s="186"/>
      <c r="BB44" s="5" t="s">
        <v>190</v>
      </c>
    </row>
    <row r="45" spans="1:62" ht="9" customHeight="1" x14ac:dyDescent="0.15">
      <c r="A45" s="117"/>
      <c r="B45" s="117"/>
      <c r="C45" s="117"/>
      <c r="D45" s="117"/>
      <c r="E45" s="117"/>
      <c r="F45" s="117"/>
      <c r="G45" s="175"/>
      <c r="H45" s="176"/>
      <c r="I45" s="176"/>
      <c r="J45" s="176"/>
      <c r="K45" s="172" t="s">
        <v>34</v>
      </c>
      <c r="L45" s="176"/>
      <c r="M45" s="176"/>
      <c r="N45" s="176"/>
      <c r="O45" s="181"/>
      <c r="P45" s="120"/>
      <c r="Q45" s="121"/>
      <c r="R45" s="121"/>
      <c r="S45" s="121"/>
      <c r="T45" s="107" t="s">
        <v>35</v>
      </c>
      <c r="U45" s="175"/>
      <c r="V45" s="176"/>
      <c r="W45" s="181"/>
      <c r="X45" s="117"/>
      <c r="Y45" s="117"/>
      <c r="Z45" s="117"/>
      <c r="AA45" s="175"/>
      <c r="AB45" s="176"/>
      <c r="AC45" s="176"/>
      <c r="AD45" s="176"/>
      <c r="AE45" s="172" t="s">
        <v>34</v>
      </c>
      <c r="AF45" s="176"/>
      <c r="AG45" s="176"/>
      <c r="AH45" s="176"/>
      <c r="AI45" s="181"/>
      <c r="AJ45" s="120"/>
      <c r="AK45" s="121"/>
      <c r="AL45" s="121"/>
      <c r="AM45" s="121"/>
      <c r="AN45" s="107" t="s">
        <v>35</v>
      </c>
      <c r="AR45" s="186"/>
      <c r="AS45" s="186"/>
      <c r="AT45" s="186"/>
      <c r="AU45" s="186"/>
      <c r="AV45" s="186"/>
      <c r="AW45" s="186"/>
      <c r="AX45" s="186"/>
      <c r="AY45" s="186"/>
      <c r="BB45" s="5" t="s">
        <v>193</v>
      </c>
    </row>
    <row r="46" spans="1:62" ht="9" customHeight="1" x14ac:dyDescent="0.15">
      <c r="A46" s="118"/>
      <c r="B46" s="118"/>
      <c r="C46" s="118"/>
      <c r="D46" s="118"/>
      <c r="E46" s="118"/>
      <c r="F46" s="118"/>
      <c r="G46" s="177"/>
      <c r="H46" s="178"/>
      <c r="I46" s="178"/>
      <c r="J46" s="178"/>
      <c r="K46" s="173"/>
      <c r="L46" s="178"/>
      <c r="M46" s="178"/>
      <c r="N46" s="178"/>
      <c r="O46" s="182"/>
      <c r="P46" s="122"/>
      <c r="Q46" s="123"/>
      <c r="R46" s="123"/>
      <c r="S46" s="123"/>
      <c r="T46" s="132"/>
      <c r="U46" s="177"/>
      <c r="V46" s="178"/>
      <c r="W46" s="182"/>
      <c r="X46" s="118"/>
      <c r="Y46" s="118"/>
      <c r="Z46" s="118"/>
      <c r="AA46" s="177"/>
      <c r="AB46" s="178"/>
      <c r="AC46" s="178"/>
      <c r="AD46" s="178"/>
      <c r="AE46" s="173"/>
      <c r="AF46" s="178"/>
      <c r="AG46" s="178"/>
      <c r="AH46" s="178"/>
      <c r="AI46" s="182"/>
      <c r="AJ46" s="122"/>
      <c r="AK46" s="123"/>
      <c r="AL46" s="123"/>
      <c r="AM46" s="123"/>
      <c r="AN46" s="132"/>
      <c r="AR46" s="186" t="s">
        <v>42</v>
      </c>
      <c r="AS46" s="186"/>
      <c r="AT46" s="186"/>
      <c r="AU46" s="186"/>
      <c r="AV46" s="186">
        <v>8000</v>
      </c>
      <c r="AW46" s="186"/>
      <c r="AX46" s="186"/>
      <c r="AY46" s="186"/>
      <c r="BB46" s="5" t="s">
        <v>194</v>
      </c>
    </row>
    <row r="47" spans="1:62" ht="9" customHeight="1" x14ac:dyDescent="0.15">
      <c r="A47" s="118"/>
      <c r="B47" s="118"/>
      <c r="C47" s="118"/>
      <c r="D47" s="118"/>
      <c r="E47" s="118"/>
      <c r="F47" s="118"/>
      <c r="G47" s="177"/>
      <c r="H47" s="178"/>
      <c r="I47" s="178"/>
      <c r="J47" s="178"/>
      <c r="K47" s="173"/>
      <c r="L47" s="178"/>
      <c r="M47" s="178"/>
      <c r="N47" s="178"/>
      <c r="O47" s="182"/>
      <c r="P47" s="122"/>
      <c r="Q47" s="123"/>
      <c r="R47" s="123"/>
      <c r="S47" s="123"/>
      <c r="T47" s="132"/>
      <c r="U47" s="177"/>
      <c r="V47" s="178"/>
      <c r="W47" s="182"/>
      <c r="X47" s="118"/>
      <c r="Y47" s="118"/>
      <c r="Z47" s="118"/>
      <c r="AA47" s="177"/>
      <c r="AB47" s="178"/>
      <c r="AC47" s="178"/>
      <c r="AD47" s="178"/>
      <c r="AE47" s="173"/>
      <c r="AF47" s="178"/>
      <c r="AG47" s="178"/>
      <c r="AH47" s="178"/>
      <c r="AI47" s="182"/>
      <c r="AJ47" s="122"/>
      <c r="AK47" s="123"/>
      <c r="AL47" s="123"/>
      <c r="AM47" s="123"/>
      <c r="AN47" s="132"/>
      <c r="AR47" s="186"/>
      <c r="AS47" s="186"/>
      <c r="AT47" s="186"/>
      <c r="AU47" s="186"/>
      <c r="AV47" s="186"/>
      <c r="AW47" s="186"/>
      <c r="AX47" s="186"/>
      <c r="AY47" s="186"/>
      <c r="BB47" s="5" t="s">
        <v>195</v>
      </c>
    </row>
    <row r="48" spans="1:62" ht="9" customHeight="1" x14ac:dyDescent="0.15">
      <c r="A48" s="119"/>
      <c r="B48" s="119"/>
      <c r="C48" s="119"/>
      <c r="D48" s="119"/>
      <c r="E48" s="119"/>
      <c r="F48" s="119"/>
      <c r="G48" s="179"/>
      <c r="H48" s="180"/>
      <c r="I48" s="180"/>
      <c r="J48" s="180"/>
      <c r="K48" s="174"/>
      <c r="L48" s="180"/>
      <c r="M48" s="180"/>
      <c r="N48" s="180"/>
      <c r="O48" s="183"/>
      <c r="P48" s="124"/>
      <c r="Q48" s="125"/>
      <c r="R48" s="125"/>
      <c r="S48" s="125"/>
      <c r="T48" s="109"/>
      <c r="U48" s="179"/>
      <c r="V48" s="180"/>
      <c r="W48" s="183"/>
      <c r="X48" s="119"/>
      <c r="Y48" s="119"/>
      <c r="Z48" s="119"/>
      <c r="AA48" s="179"/>
      <c r="AB48" s="180"/>
      <c r="AC48" s="180"/>
      <c r="AD48" s="180"/>
      <c r="AE48" s="174"/>
      <c r="AF48" s="180"/>
      <c r="AG48" s="180"/>
      <c r="AH48" s="180"/>
      <c r="AI48" s="183"/>
      <c r="AJ48" s="124"/>
      <c r="AK48" s="125"/>
      <c r="AL48" s="125"/>
      <c r="AM48" s="125"/>
      <c r="AN48" s="109"/>
      <c r="AR48" s="186" t="s">
        <v>43</v>
      </c>
      <c r="AS48" s="186"/>
      <c r="AT48" s="186"/>
      <c r="AU48" s="186"/>
      <c r="AV48" s="186">
        <v>1300</v>
      </c>
      <c r="AW48" s="186"/>
      <c r="AX48" s="186"/>
      <c r="AY48" s="186"/>
    </row>
    <row r="49" spans="1:62" ht="9" customHeight="1" x14ac:dyDescent="0.15">
      <c r="A49" s="117"/>
      <c r="B49" s="117"/>
      <c r="C49" s="117"/>
      <c r="D49" s="117"/>
      <c r="E49" s="117"/>
      <c r="F49" s="117"/>
      <c r="G49" s="175"/>
      <c r="H49" s="176"/>
      <c r="I49" s="176"/>
      <c r="J49" s="176"/>
      <c r="K49" s="172" t="s">
        <v>34</v>
      </c>
      <c r="L49" s="176"/>
      <c r="M49" s="176"/>
      <c r="N49" s="176"/>
      <c r="O49" s="181"/>
      <c r="P49" s="120"/>
      <c r="Q49" s="121"/>
      <c r="R49" s="121"/>
      <c r="S49" s="121"/>
      <c r="T49" s="107" t="s">
        <v>35</v>
      </c>
      <c r="U49" s="175"/>
      <c r="V49" s="176"/>
      <c r="W49" s="181"/>
      <c r="X49" s="117"/>
      <c r="Y49" s="117"/>
      <c r="Z49" s="117"/>
      <c r="AA49" s="175"/>
      <c r="AB49" s="176"/>
      <c r="AC49" s="176"/>
      <c r="AD49" s="176"/>
      <c r="AE49" s="172" t="s">
        <v>34</v>
      </c>
      <c r="AF49" s="176"/>
      <c r="AG49" s="176"/>
      <c r="AH49" s="176"/>
      <c r="AI49" s="181"/>
      <c r="AJ49" s="120"/>
      <c r="AK49" s="121"/>
      <c r="AL49" s="121"/>
      <c r="AM49" s="121"/>
      <c r="AN49" s="107" t="s">
        <v>35</v>
      </c>
      <c r="AR49" s="186"/>
      <c r="AS49" s="186"/>
      <c r="AT49" s="186"/>
      <c r="AU49" s="186"/>
      <c r="AV49" s="186"/>
      <c r="AW49" s="186"/>
      <c r="AX49" s="186"/>
      <c r="AY49" s="186"/>
    </row>
    <row r="50" spans="1:62" ht="9" customHeight="1" x14ac:dyDescent="0.15">
      <c r="A50" s="118"/>
      <c r="B50" s="118"/>
      <c r="C50" s="118"/>
      <c r="D50" s="118"/>
      <c r="E50" s="118"/>
      <c r="F50" s="118"/>
      <c r="G50" s="177"/>
      <c r="H50" s="178"/>
      <c r="I50" s="178"/>
      <c r="J50" s="178"/>
      <c r="K50" s="173"/>
      <c r="L50" s="178"/>
      <c r="M50" s="178"/>
      <c r="N50" s="178"/>
      <c r="O50" s="182"/>
      <c r="P50" s="122"/>
      <c r="Q50" s="123"/>
      <c r="R50" s="123"/>
      <c r="S50" s="123"/>
      <c r="T50" s="132"/>
      <c r="U50" s="177"/>
      <c r="V50" s="178"/>
      <c r="W50" s="182"/>
      <c r="X50" s="118"/>
      <c r="Y50" s="118"/>
      <c r="Z50" s="118"/>
      <c r="AA50" s="177"/>
      <c r="AB50" s="178"/>
      <c r="AC50" s="178"/>
      <c r="AD50" s="178"/>
      <c r="AE50" s="173"/>
      <c r="AF50" s="178"/>
      <c r="AG50" s="178"/>
      <c r="AH50" s="178"/>
      <c r="AI50" s="182"/>
      <c r="AJ50" s="122"/>
      <c r="AK50" s="123"/>
      <c r="AL50" s="123"/>
      <c r="AM50" s="123"/>
      <c r="AN50" s="132"/>
      <c r="AR50" s="186" t="s">
        <v>44</v>
      </c>
      <c r="AS50" s="186"/>
      <c r="AT50" s="186"/>
      <c r="AU50" s="186"/>
      <c r="AV50" s="186">
        <v>2600</v>
      </c>
      <c r="AW50" s="186"/>
      <c r="AX50" s="186"/>
      <c r="AY50" s="186"/>
    </row>
    <row r="51" spans="1:62" ht="9" customHeight="1" x14ac:dyDescent="0.15">
      <c r="A51" s="118"/>
      <c r="B51" s="118"/>
      <c r="C51" s="118"/>
      <c r="D51" s="118"/>
      <c r="E51" s="118"/>
      <c r="F51" s="118"/>
      <c r="G51" s="177"/>
      <c r="H51" s="178"/>
      <c r="I51" s="178"/>
      <c r="J51" s="178"/>
      <c r="K51" s="173"/>
      <c r="L51" s="178"/>
      <c r="M51" s="178"/>
      <c r="N51" s="178"/>
      <c r="O51" s="182"/>
      <c r="P51" s="122"/>
      <c r="Q51" s="123"/>
      <c r="R51" s="123"/>
      <c r="S51" s="123"/>
      <c r="T51" s="132"/>
      <c r="U51" s="177"/>
      <c r="V51" s="178"/>
      <c r="W51" s="182"/>
      <c r="X51" s="118"/>
      <c r="Y51" s="118"/>
      <c r="Z51" s="118"/>
      <c r="AA51" s="177"/>
      <c r="AB51" s="178"/>
      <c r="AC51" s="178"/>
      <c r="AD51" s="178"/>
      <c r="AE51" s="173"/>
      <c r="AF51" s="178"/>
      <c r="AG51" s="178"/>
      <c r="AH51" s="178"/>
      <c r="AI51" s="182"/>
      <c r="AJ51" s="122"/>
      <c r="AK51" s="123"/>
      <c r="AL51" s="123"/>
      <c r="AM51" s="123"/>
      <c r="AN51" s="132"/>
      <c r="AR51" s="186"/>
      <c r="AS51" s="186"/>
      <c r="AT51" s="186"/>
      <c r="AU51" s="186"/>
      <c r="AV51" s="186"/>
      <c r="AW51" s="186"/>
      <c r="AX51" s="186"/>
      <c r="AY51" s="186"/>
    </row>
    <row r="52" spans="1:62" ht="9" customHeight="1" x14ac:dyDescent="0.15">
      <c r="A52" s="119"/>
      <c r="B52" s="119"/>
      <c r="C52" s="119"/>
      <c r="D52" s="119"/>
      <c r="E52" s="119"/>
      <c r="F52" s="119"/>
      <c r="G52" s="179"/>
      <c r="H52" s="180"/>
      <c r="I52" s="180"/>
      <c r="J52" s="180"/>
      <c r="K52" s="174"/>
      <c r="L52" s="180"/>
      <c r="M52" s="180"/>
      <c r="N52" s="180"/>
      <c r="O52" s="183"/>
      <c r="P52" s="124"/>
      <c r="Q52" s="125"/>
      <c r="R52" s="125"/>
      <c r="S52" s="125"/>
      <c r="T52" s="109"/>
      <c r="U52" s="179"/>
      <c r="V52" s="180"/>
      <c r="W52" s="183"/>
      <c r="X52" s="119"/>
      <c r="Y52" s="119"/>
      <c r="Z52" s="119"/>
      <c r="AA52" s="179"/>
      <c r="AB52" s="180"/>
      <c r="AC52" s="180"/>
      <c r="AD52" s="180"/>
      <c r="AE52" s="174"/>
      <c r="AF52" s="180"/>
      <c r="AG52" s="180"/>
      <c r="AH52" s="180"/>
      <c r="AI52" s="183"/>
      <c r="AJ52" s="124"/>
      <c r="AK52" s="125"/>
      <c r="AL52" s="125"/>
      <c r="AM52" s="125"/>
      <c r="AN52" s="109"/>
      <c r="AR52" s="186" t="s">
        <v>45</v>
      </c>
      <c r="AS52" s="186"/>
      <c r="AT52" s="186"/>
      <c r="AU52" s="186"/>
      <c r="AV52" s="186">
        <v>3900</v>
      </c>
      <c r="AW52" s="186"/>
      <c r="AX52" s="186"/>
      <c r="AY52" s="186"/>
    </row>
    <row r="53" spans="1:62" ht="19.5" customHeight="1" x14ac:dyDescent="0.15">
      <c r="A53" s="60" t="s">
        <v>46</v>
      </c>
      <c r="B53" s="61"/>
      <c r="C53" s="61"/>
      <c r="D53" s="61"/>
      <c r="E53" s="61"/>
      <c r="F53" s="61"/>
      <c r="G53" s="61"/>
      <c r="H53" s="61"/>
      <c r="I53" s="61"/>
      <c r="J53" s="61"/>
      <c r="K53" s="61"/>
      <c r="L53" s="61"/>
      <c r="M53" s="61"/>
      <c r="N53" s="61"/>
      <c r="O53" s="61"/>
      <c r="P53" s="64" t="s">
        <v>47</v>
      </c>
      <c r="Q53" s="61"/>
      <c r="R53" s="61"/>
      <c r="S53" s="61"/>
      <c r="T53" s="61"/>
      <c r="U53" s="61"/>
      <c r="V53" s="61"/>
      <c r="W53" s="61"/>
      <c r="X53" s="61"/>
      <c r="Y53" s="61"/>
      <c r="Z53" s="61"/>
      <c r="AA53" s="61"/>
      <c r="AB53" s="61"/>
      <c r="AC53" s="71"/>
      <c r="AD53" s="60" t="s">
        <v>48</v>
      </c>
      <c r="AE53" s="72"/>
      <c r="AF53" s="46"/>
      <c r="AG53" s="46"/>
      <c r="AH53" s="46"/>
      <c r="AI53" s="46"/>
      <c r="AJ53" s="76"/>
      <c r="AK53" s="76"/>
      <c r="AL53" s="76"/>
      <c r="AM53" s="76"/>
      <c r="AN53" s="77"/>
      <c r="AR53" s="186"/>
      <c r="AS53" s="186"/>
      <c r="AT53" s="186"/>
      <c r="AU53" s="186"/>
      <c r="AV53" s="186"/>
      <c r="AW53" s="186"/>
      <c r="AX53" s="186"/>
      <c r="AY53" s="186"/>
    </row>
    <row r="54" spans="1:62" s="54" customFormat="1" ht="11.25" customHeight="1" x14ac:dyDescent="0.15">
      <c r="A54" s="95" t="s">
        <v>49</v>
      </c>
      <c r="B54" s="95"/>
      <c r="C54" s="96" t="s">
        <v>50</v>
      </c>
      <c r="D54" s="97"/>
      <c r="E54" s="97"/>
      <c r="F54" s="97"/>
      <c r="G54" s="97"/>
      <c r="H54" s="97"/>
      <c r="I54" s="97"/>
      <c r="J54" s="97"/>
      <c r="K54" s="97"/>
      <c r="L54" s="97" t="s">
        <v>51</v>
      </c>
      <c r="M54" s="97"/>
      <c r="N54" s="97"/>
      <c r="O54" s="98"/>
      <c r="P54" s="99" t="s">
        <v>52</v>
      </c>
      <c r="Q54" s="100"/>
      <c r="R54" s="100"/>
      <c r="S54" s="100"/>
      <c r="T54" s="100"/>
      <c r="U54" s="100"/>
      <c r="V54" s="100"/>
      <c r="W54" s="100"/>
      <c r="X54" s="100"/>
      <c r="Y54" s="100"/>
      <c r="Z54" s="100"/>
      <c r="AA54" s="100"/>
      <c r="AB54" s="101"/>
      <c r="AC54" s="73"/>
      <c r="AD54" s="110" t="s">
        <v>27</v>
      </c>
      <c r="AE54" s="111"/>
      <c r="AF54" s="111"/>
      <c r="AG54" s="112"/>
      <c r="AH54" s="99" t="s">
        <v>53</v>
      </c>
      <c r="AI54" s="100"/>
      <c r="AJ54" s="100"/>
      <c r="AK54" s="100"/>
      <c r="AL54" s="100"/>
      <c r="AM54" s="100"/>
      <c r="AN54" s="101"/>
      <c r="AR54" s="186" t="s">
        <v>54</v>
      </c>
      <c r="AS54" s="186"/>
      <c r="AT54" s="186"/>
      <c r="AU54" s="186"/>
      <c r="AV54" s="186">
        <v>5200</v>
      </c>
      <c r="AW54" s="186"/>
      <c r="AX54" s="186"/>
      <c r="AY54" s="186"/>
      <c r="BB54" s="5"/>
      <c r="BC54" s="5"/>
      <c r="BD54" s="5"/>
      <c r="BE54" s="5"/>
      <c r="BF54" s="5"/>
      <c r="BG54" s="5"/>
      <c r="BH54" s="5"/>
      <c r="BI54" s="5"/>
      <c r="BJ54" s="5"/>
    </row>
    <row r="55" spans="1:62" ht="9" customHeight="1" x14ac:dyDescent="0.15">
      <c r="A55" s="119"/>
      <c r="B55" s="119"/>
      <c r="C55" s="351"/>
      <c r="D55" s="184"/>
      <c r="E55" s="184"/>
      <c r="F55" s="184"/>
      <c r="G55" s="170" t="s">
        <v>34</v>
      </c>
      <c r="H55" s="184"/>
      <c r="I55" s="184"/>
      <c r="J55" s="184"/>
      <c r="K55" s="184"/>
      <c r="L55" s="256"/>
      <c r="M55" s="257"/>
      <c r="N55" s="258"/>
      <c r="O55" s="188" t="s">
        <v>55</v>
      </c>
      <c r="P55" s="277"/>
      <c r="Q55" s="250"/>
      <c r="R55" s="250"/>
      <c r="S55" s="251"/>
      <c r="T55" s="170" t="s">
        <v>34</v>
      </c>
      <c r="U55" s="249"/>
      <c r="V55" s="250"/>
      <c r="W55" s="250"/>
      <c r="X55" s="251"/>
      <c r="Y55" s="256"/>
      <c r="Z55" s="257"/>
      <c r="AA55" s="258"/>
      <c r="AB55" s="188" t="s">
        <v>35</v>
      </c>
      <c r="AC55" s="74"/>
      <c r="AD55" s="216"/>
      <c r="AE55" s="217"/>
      <c r="AF55" s="217"/>
      <c r="AG55" s="218"/>
      <c r="AH55" s="284" t="s">
        <v>21</v>
      </c>
      <c r="AI55" s="198"/>
      <c r="AJ55" s="173" t="s">
        <v>22</v>
      </c>
      <c r="AK55" s="91" t="s">
        <v>56</v>
      </c>
      <c r="AL55" s="91"/>
      <c r="AM55" s="7"/>
      <c r="AN55" s="24"/>
      <c r="AR55" s="186"/>
      <c r="AS55" s="186"/>
      <c r="AT55" s="186"/>
      <c r="AU55" s="186"/>
      <c r="AV55" s="186"/>
      <c r="AW55" s="186"/>
      <c r="AX55" s="186"/>
      <c r="AY55" s="186"/>
      <c r="BC55" s="54"/>
      <c r="BD55" s="54"/>
      <c r="BE55" s="54"/>
      <c r="BF55" s="54"/>
      <c r="BG55" s="54"/>
      <c r="BH55" s="81"/>
      <c r="BI55" s="54"/>
      <c r="BJ55" s="54"/>
    </row>
    <row r="56" spans="1:62" ht="9" customHeight="1" x14ac:dyDescent="0.15">
      <c r="A56" s="165"/>
      <c r="B56" s="165"/>
      <c r="C56" s="351"/>
      <c r="D56" s="184"/>
      <c r="E56" s="184"/>
      <c r="F56" s="184"/>
      <c r="G56" s="170"/>
      <c r="H56" s="184"/>
      <c r="I56" s="184"/>
      <c r="J56" s="184"/>
      <c r="K56" s="184"/>
      <c r="L56" s="259"/>
      <c r="M56" s="260"/>
      <c r="N56" s="261"/>
      <c r="O56" s="188"/>
      <c r="P56" s="177"/>
      <c r="Q56" s="178"/>
      <c r="R56" s="178"/>
      <c r="S56" s="253"/>
      <c r="T56" s="170"/>
      <c r="U56" s="252"/>
      <c r="V56" s="178"/>
      <c r="W56" s="178"/>
      <c r="X56" s="253"/>
      <c r="Y56" s="259"/>
      <c r="Z56" s="260"/>
      <c r="AA56" s="261"/>
      <c r="AB56" s="188"/>
      <c r="AC56" s="74"/>
      <c r="AD56" s="219"/>
      <c r="AE56" s="220"/>
      <c r="AF56" s="220"/>
      <c r="AG56" s="221"/>
      <c r="AH56" s="284"/>
      <c r="AI56" s="198"/>
      <c r="AJ56" s="173"/>
      <c r="AK56" s="91"/>
      <c r="AL56" s="91"/>
      <c r="AM56" s="7"/>
      <c r="AN56" s="24"/>
      <c r="AR56" s="186" t="s">
        <v>57</v>
      </c>
      <c r="AS56" s="186"/>
      <c r="AT56" s="186"/>
      <c r="AU56" s="186"/>
      <c r="AV56" s="186">
        <v>6500</v>
      </c>
      <c r="AW56" s="186"/>
      <c r="AX56" s="186"/>
      <c r="AY56" s="186"/>
    </row>
    <row r="57" spans="1:62" ht="9" customHeight="1" x14ac:dyDescent="0.15">
      <c r="A57" s="165"/>
      <c r="B57" s="165"/>
      <c r="C57" s="352"/>
      <c r="D57" s="185"/>
      <c r="E57" s="185"/>
      <c r="F57" s="185"/>
      <c r="G57" s="171"/>
      <c r="H57" s="185"/>
      <c r="I57" s="185"/>
      <c r="J57" s="185"/>
      <c r="K57" s="185"/>
      <c r="L57" s="262"/>
      <c r="M57" s="263"/>
      <c r="N57" s="264"/>
      <c r="O57" s="189"/>
      <c r="P57" s="179"/>
      <c r="Q57" s="180"/>
      <c r="R57" s="180"/>
      <c r="S57" s="255"/>
      <c r="T57" s="171"/>
      <c r="U57" s="254"/>
      <c r="V57" s="180"/>
      <c r="W57" s="180"/>
      <c r="X57" s="255"/>
      <c r="Y57" s="262"/>
      <c r="Z57" s="263"/>
      <c r="AA57" s="264"/>
      <c r="AB57" s="189"/>
      <c r="AC57" s="74"/>
      <c r="AD57" s="219"/>
      <c r="AE57" s="220"/>
      <c r="AF57" s="220"/>
      <c r="AG57" s="221"/>
      <c r="AH57" s="78"/>
      <c r="AI57" s="285"/>
      <c r="AJ57" s="285"/>
      <c r="AK57" s="285"/>
      <c r="AL57" s="285"/>
      <c r="AM57" s="91" t="s">
        <v>35</v>
      </c>
      <c r="AN57" s="132"/>
      <c r="AR57" s="186"/>
      <c r="AS57" s="186"/>
      <c r="AT57" s="186"/>
      <c r="AU57" s="186"/>
      <c r="AV57" s="186"/>
      <c r="AW57" s="186"/>
      <c r="AX57" s="186"/>
      <c r="AY57" s="186"/>
    </row>
    <row r="58" spans="1:62" s="54" customFormat="1" ht="11.25" customHeight="1" x14ac:dyDescent="0.15">
      <c r="A58" s="95" t="s">
        <v>49</v>
      </c>
      <c r="B58" s="95"/>
      <c r="C58" s="96" t="s">
        <v>58</v>
      </c>
      <c r="D58" s="97"/>
      <c r="E58" s="97"/>
      <c r="F58" s="97"/>
      <c r="G58" s="97"/>
      <c r="H58" s="97"/>
      <c r="I58" s="97"/>
      <c r="J58" s="97"/>
      <c r="K58" s="97"/>
      <c r="L58" s="97" t="s">
        <v>51</v>
      </c>
      <c r="M58" s="97"/>
      <c r="N58" s="97"/>
      <c r="O58" s="98"/>
      <c r="P58" s="99"/>
      <c r="Q58" s="100"/>
      <c r="R58" s="100"/>
      <c r="S58" s="100"/>
      <c r="T58" s="100"/>
      <c r="U58" s="100"/>
      <c r="V58" s="100"/>
      <c r="W58" s="100"/>
      <c r="X58" s="100"/>
      <c r="Y58" s="100"/>
      <c r="Z58" s="100"/>
      <c r="AA58" s="100"/>
      <c r="AB58" s="101"/>
      <c r="AC58" s="73"/>
      <c r="AD58" s="110" t="s">
        <v>28</v>
      </c>
      <c r="AE58" s="111"/>
      <c r="AF58" s="111"/>
      <c r="AG58" s="112"/>
      <c r="AH58" s="79"/>
      <c r="AI58" s="286"/>
      <c r="AJ58" s="286"/>
      <c r="AK58" s="286"/>
      <c r="AL58" s="286"/>
      <c r="AM58" s="103"/>
      <c r="AN58" s="109"/>
      <c r="AR58" s="186" t="s">
        <v>59</v>
      </c>
      <c r="AS58" s="186"/>
      <c r="AT58" s="186"/>
      <c r="AU58" s="186"/>
      <c r="AV58" s="186">
        <v>7800</v>
      </c>
      <c r="AW58" s="186"/>
      <c r="AX58" s="186"/>
      <c r="AY58" s="186"/>
      <c r="BB58" s="5"/>
      <c r="BC58" s="5"/>
      <c r="BD58" s="5"/>
      <c r="BE58" s="5"/>
      <c r="BF58" s="5"/>
      <c r="BG58" s="5"/>
      <c r="BH58" s="5"/>
      <c r="BI58" s="5"/>
      <c r="BJ58" s="5"/>
    </row>
    <row r="59" spans="1:62" ht="9" customHeight="1" x14ac:dyDescent="0.15">
      <c r="A59" s="119"/>
      <c r="B59" s="119"/>
      <c r="C59" s="351"/>
      <c r="D59" s="184"/>
      <c r="E59" s="184"/>
      <c r="F59" s="184"/>
      <c r="G59" s="170" t="s">
        <v>34</v>
      </c>
      <c r="H59" s="184"/>
      <c r="I59" s="184"/>
      <c r="J59" s="184"/>
      <c r="K59" s="184"/>
      <c r="L59" s="256"/>
      <c r="M59" s="257"/>
      <c r="N59" s="258"/>
      <c r="O59" s="188" t="s">
        <v>55</v>
      </c>
      <c r="P59" s="277"/>
      <c r="Q59" s="250"/>
      <c r="R59" s="250"/>
      <c r="S59" s="251"/>
      <c r="T59" s="170" t="s">
        <v>34</v>
      </c>
      <c r="U59" s="249"/>
      <c r="V59" s="250"/>
      <c r="W59" s="250"/>
      <c r="X59" s="251"/>
      <c r="Y59" s="256"/>
      <c r="Z59" s="257"/>
      <c r="AA59" s="258"/>
      <c r="AB59" s="188" t="s">
        <v>35</v>
      </c>
      <c r="AC59" s="74"/>
      <c r="AD59" s="216"/>
      <c r="AE59" s="217"/>
      <c r="AF59" s="217"/>
      <c r="AG59" s="218"/>
      <c r="AH59" s="110" t="s">
        <v>60</v>
      </c>
      <c r="AI59" s="287"/>
      <c r="AJ59" s="278"/>
      <c r="AK59" s="279"/>
      <c r="AL59" s="279"/>
      <c r="AM59" s="279"/>
      <c r="AN59" s="107" t="s">
        <v>35</v>
      </c>
      <c r="AR59" s="186"/>
      <c r="AS59" s="186"/>
      <c r="AT59" s="186"/>
      <c r="AU59" s="186"/>
      <c r="AV59" s="186"/>
      <c r="AW59" s="186"/>
      <c r="AX59" s="186"/>
      <c r="AY59" s="186"/>
      <c r="BB59" s="54"/>
      <c r="BC59" s="54"/>
      <c r="BD59" s="54"/>
      <c r="BE59" s="54"/>
      <c r="BF59" s="54"/>
      <c r="BG59" s="54"/>
      <c r="BH59" s="54"/>
      <c r="BI59" s="54"/>
      <c r="BJ59" s="54"/>
    </row>
    <row r="60" spans="1:62" ht="9" customHeight="1" x14ac:dyDescent="0.15">
      <c r="A60" s="165"/>
      <c r="B60" s="165"/>
      <c r="C60" s="351"/>
      <c r="D60" s="184"/>
      <c r="E60" s="184"/>
      <c r="F60" s="184"/>
      <c r="G60" s="170"/>
      <c r="H60" s="184"/>
      <c r="I60" s="184"/>
      <c r="J60" s="184"/>
      <c r="K60" s="184"/>
      <c r="L60" s="259"/>
      <c r="M60" s="260"/>
      <c r="N60" s="261"/>
      <c r="O60" s="188"/>
      <c r="P60" s="177"/>
      <c r="Q60" s="178"/>
      <c r="R60" s="178"/>
      <c r="S60" s="253"/>
      <c r="T60" s="170"/>
      <c r="U60" s="252"/>
      <c r="V60" s="178"/>
      <c r="W60" s="178"/>
      <c r="X60" s="253"/>
      <c r="Y60" s="259"/>
      <c r="Z60" s="260"/>
      <c r="AA60" s="261"/>
      <c r="AB60" s="188"/>
      <c r="AC60" s="74"/>
      <c r="AD60" s="242">
        <f ca="1">SUMIF(AR32:AY65,AD56,AV32:AY65)</f>
        <v>0</v>
      </c>
      <c r="AE60" s="243"/>
      <c r="AF60" s="244"/>
      <c r="AG60" s="131" t="s">
        <v>35</v>
      </c>
      <c r="AH60" s="288"/>
      <c r="AI60" s="289"/>
      <c r="AJ60" s="280"/>
      <c r="AK60" s="281"/>
      <c r="AL60" s="281"/>
      <c r="AM60" s="281"/>
      <c r="AN60" s="132"/>
      <c r="AR60" s="186" t="s">
        <v>61</v>
      </c>
      <c r="AS60" s="186"/>
      <c r="AT60" s="186"/>
      <c r="AU60" s="186"/>
      <c r="AV60" s="186">
        <v>9100</v>
      </c>
      <c r="AW60" s="186"/>
      <c r="AX60" s="186"/>
      <c r="AY60" s="186"/>
    </row>
    <row r="61" spans="1:62" ht="9" customHeight="1" x14ac:dyDescent="0.15">
      <c r="A61" s="165"/>
      <c r="B61" s="165"/>
      <c r="C61" s="352"/>
      <c r="D61" s="185"/>
      <c r="E61" s="185"/>
      <c r="F61" s="185"/>
      <c r="G61" s="171"/>
      <c r="H61" s="248"/>
      <c r="I61" s="248"/>
      <c r="J61" s="248"/>
      <c r="K61" s="248"/>
      <c r="L61" s="262"/>
      <c r="M61" s="263"/>
      <c r="N61" s="264"/>
      <c r="O61" s="190"/>
      <c r="P61" s="179"/>
      <c r="Q61" s="180"/>
      <c r="R61" s="180"/>
      <c r="S61" s="255"/>
      <c r="T61" s="171"/>
      <c r="U61" s="252"/>
      <c r="V61" s="178"/>
      <c r="W61" s="178"/>
      <c r="X61" s="253"/>
      <c r="Y61" s="262"/>
      <c r="Z61" s="263"/>
      <c r="AA61" s="264"/>
      <c r="AB61" s="190"/>
      <c r="AC61" s="74"/>
      <c r="AD61" s="242"/>
      <c r="AE61" s="243"/>
      <c r="AF61" s="244"/>
      <c r="AG61" s="131"/>
      <c r="AH61" s="288"/>
      <c r="AI61" s="289"/>
      <c r="AJ61" s="282"/>
      <c r="AK61" s="283"/>
      <c r="AL61" s="283"/>
      <c r="AM61" s="283"/>
      <c r="AN61" s="132"/>
      <c r="AR61" s="186"/>
      <c r="AS61" s="186"/>
      <c r="AT61" s="186"/>
      <c r="AU61" s="186"/>
      <c r="AV61" s="186"/>
      <c r="AW61" s="186"/>
      <c r="AX61" s="186"/>
      <c r="AY61" s="186"/>
    </row>
    <row r="62" spans="1:62" s="5" customFormat="1" ht="9" customHeight="1" x14ac:dyDescent="0.15">
      <c r="A62" s="62"/>
      <c r="B62" s="62"/>
      <c r="C62" s="62"/>
      <c r="D62" s="62"/>
      <c r="E62" s="62"/>
      <c r="F62" s="62"/>
      <c r="G62" s="62"/>
      <c r="H62" s="18"/>
      <c r="I62" s="18"/>
      <c r="J62" s="18"/>
      <c r="K62" s="18"/>
      <c r="L62" s="18"/>
      <c r="M62" s="18"/>
      <c r="N62" s="18"/>
      <c r="O62" s="18"/>
      <c r="P62" s="62"/>
      <c r="Q62" s="62"/>
      <c r="R62" s="62"/>
      <c r="S62" s="62"/>
      <c r="T62" s="62"/>
      <c r="U62" s="18"/>
      <c r="V62" s="18"/>
      <c r="W62" s="18"/>
      <c r="X62" s="18"/>
      <c r="Y62" s="18"/>
      <c r="Z62" s="18"/>
      <c r="AA62" s="18"/>
      <c r="AB62" s="18"/>
      <c r="AD62" s="18"/>
      <c r="AE62" s="18"/>
      <c r="AF62" s="18"/>
      <c r="AG62" s="18"/>
      <c r="AH62" s="18"/>
      <c r="AI62" s="62"/>
      <c r="AJ62" s="62"/>
      <c r="AK62" s="62"/>
      <c r="AL62" s="62"/>
      <c r="AM62" s="62"/>
      <c r="AN62" s="62"/>
      <c r="AR62" s="186" t="s">
        <v>62</v>
      </c>
      <c r="AS62" s="186"/>
      <c r="AT62" s="186"/>
      <c r="AU62" s="186"/>
      <c r="AV62" s="186">
        <v>10400</v>
      </c>
      <c r="AW62" s="186"/>
      <c r="AX62" s="186"/>
      <c r="AY62" s="186"/>
    </row>
    <row r="63" spans="1:62" s="5" customFormat="1" ht="9" customHeight="1" x14ac:dyDescent="0.15">
      <c r="A63" s="163" t="s">
        <v>63</v>
      </c>
      <c r="B63" s="163"/>
      <c r="C63" s="54"/>
      <c r="D63" s="54"/>
      <c r="E63" s="54"/>
      <c r="F63" s="54"/>
      <c r="G63" s="54"/>
      <c r="H63" s="163" t="s">
        <v>64</v>
      </c>
      <c r="I63" s="163"/>
      <c r="P63" s="54"/>
      <c r="Q63" s="163" t="s">
        <v>65</v>
      </c>
      <c r="R63" s="163"/>
      <c r="S63" s="54"/>
      <c r="T63" s="54"/>
      <c r="U63" s="54"/>
      <c r="Y63" s="163" t="s">
        <v>66</v>
      </c>
      <c r="Z63" s="163"/>
      <c r="AA63" s="163"/>
      <c r="AI63" s="54"/>
      <c r="AJ63" s="54"/>
      <c r="AK63" s="54"/>
      <c r="AL63" s="54"/>
      <c r="AM63" s="54"/>
      <c r="AN63" s="54"/>
      <c r="AR63" s="186"/>
      <c r="AS63" s="186"/>
      <c r="AT63" s="186"/>
      <c r="AU63" s="186"/>
      <c r="AV63" s="186"/>
      <c r="AW63" s="186"/>
      <c r="AX63" s="186"/>
      <c r="AY63" s="186"/>
    </row>
    <row r="64" spans="1:62" s="5" customFormat="1" ht="9" customHeight="1" x14ac:dyDescent="0.15">
      <c r="A64" s="164"/>
      <c r="B64" s="164"/>
      <c r="C64" s="54"/>
      <c r="D64" s="54"/>
      <c r="E64" s="54"/>
      <c r="F64" s="54"/>
      <c r="G64" s="54"/>
      <c r="H64" s="164"/>
      <c r="I64" s="164"/>
      <c r="P64" s="54"/>
      <c r="Q64" s="164"/>
      <c r="R64" s="164"/>
      <c r="S64" s="54"/>
      <c r="T64" s="54"/>
      <c r="U64" s="54"/>
      <c r="Y64" s="164"/>
      <c r="Z64" s="164"/>
      <c r="AA64" s="164"/>
      <c r="AH64" s="54"/>
      <c r="AI64" s="54"/>
      <c r="AJ64" s="54"/>
      <c r="AK64" s="54"/>
      <c r="AL64" s="54"/>
      <c r="AM64" s="54"/>
      <c r="AN64" s="54"/>
      <c r="AR64" s="186" t="s">
        <v>67</v>
      </c>
      <c r="AS64" s="186"/>
      <c r="AT64" s="186"/>
      <c r="AU64" s="186"/>
      <c r="AV64" s="186">
        <v>8000</v>
      </c>
      <c r="AW64" s="186"/>
      <c r="AX64" s="186"/>
      <c r="AY64" s="186"/>
    </row>
    <row r="65" spans="1:51" ht="10.5" customHeight="1" x14ac:dyDescent="0.15">
      <c r="A65" s="305" t="s">
        <v>68</v>
      </c>
      <c r="B65" s="306"/>
      <c r="C65" s="345">
        <f>SUM(P33:S52,AJ33:AM52)</f>
        <v>0</v>
      </c>
      <c r="D65" s="346"/>
      <c r="E65" s="346"/>
      <c r="F65" s="347"/>
      <c r="G65" s="73"/>
      <c r="H65" s="324" t="s">
        <v>69</v>
      </c>
      <c r="I65" s="325"/>
      <c r="J65" s="330" t="s">
        <v>70</v>
      </c>
      <c r="K65" s="331"/>
      <c r="L65" s="271"/>
      <c r="M65" s="272"/>
      <c r="N65" s="333"/>
      <c r="O65" s="191" t="s">
        <v>55</v>
      </c>
      <c r="P65" s="54"/>
      <c r="Q65" s="305" t="s">
        <v>71</v>
      </c>
      <c r="R65" s="306"/>
      <c r="S65" s="82"/>
      <c r="T65" s="271">
        <f>SUM(Y55,Y59)</f>
        <v>0</v>
      </c>
      <c r="U65" s="272"/>
      <c r="V65" s="272"/>
      <c r="W65" s="273"/>
      <c r="X65" s="87"/>
      <c r="Y65" s="305" t="s">
        <v>72</v>
      </c>
      <c r="Z65" s="306"/>
      <c r="AA65" s="306"/>
      <c r="AB65" s="271">
        <f ca="1">SUM(AD60,AI57,AJ59)</f>
        <v>0</v>
      </c>
      <c r="AC65" s="272"/>
      <c r="AD65" s="272"/>
      <c r="AE65" s="273"/>
      <c r="AF65" s="78"/>
      <c r="AG65" s="318" t="s">
        <v>73</v>
      </c>
      <c r="AH65" s="319"/>
      <c r="AI65" s="265">
        <f ca="1">C65+L68+T65+AB65</f>
        <v>0</v>
      </c>
      <c r="AJ65" s="266"/>
      <c r="AK65" s="266"/>
      <c r="AL65" s="266"/>
      <c r="AM65" s="266"/>
      <c r="AN65" s="267"/>
      <c r="AR65" s="186"/>
      <c r="AS65" s="186"/>
      <c r="AT65" s="186"/>
      <c r="AU65" s="186"/>
      <c r="AV65" s="186"/>
      <c r="AW65" s="186"/>
      <c r="AX65" s="186"/>
      <c r="AY65" s="186"/>
    </row>
    <row r="66" spans="1:51" ht="9" customHeight="1" x14ac:dyDescent="0.15">
      <c r="A66" s="307"/>
      <c r="B66" s="308"/>
      <c r="C66" s="348"/>
      <c r="D66" s="349"/>
      <c r="E66" s="349"/>
      <c r="F66" s="350"/>
      <c r="G66" s="54"/>
      <c r="H66" s="326"/>
      <c r="I66" s="327"/>
      <c r="J66" s="332"/>
      <c r="K66" s="332"/>
      <c r="L66" s="274"/>
      <c r="M66" s="275"/>
      <c r="N66" s="314"/>
      <c r="O66" s="192"/>
      <c r="P66" s="54"/>
      <c r="Q66" s="307"/>
      <c r="R66" s="308"/>
      <c r="S66" s="83"/>
      <c r="T66" s="274"/>
      <c r="U66" s="275"/>
      <c r="V66" s="275"/>
      <c r="W66" s="276"/>
      <c r="X66" s="54"/>
      <c r="Y66" s="307"/>
      <c r="Z66" s="308"/>
      <c r="AA66" s="308"/>
      <c r="AB66" s="274"/>
      <c r="AC66" s="275"/>
      <c r="AD66" s="275"/>
      <c r="AE66" s="276"/>
      <c r="AF66" s="88"/>
      <c r="AG66" s="320"/>
      <c r="AH66" s="321"/>
      <c r="AI66" s="268"/>
      <c r="AJ66" s="269"/>
      <c r="AK66" s="269"/>
      <c r="AL66" s="269"/>
      <c r="AM66" s="269"/>
      <c r="AN66" s="270"/>
    </row>
    <row r="67" spans="1:51" ht="9" customHeight="1" x14ac:dyDescent="0.15">
      <c r="A67" s="307"/>
      <c r="B67" s="308"/>
      <c r="C67" s="348"/>
      <c r="D67" s="349"/>
      <c r="E67" s="349"/>
      <c r="F67" s="350"/>
      <c r="G67" s="65" t="s">
        <v>74</v>
      </c>
      <c r="H67" s="326"/>
      <c r="I67" s="327"/>
      <c r="J67" s="332"/>
      <c r="K67" s="332"/>
      <c r="L67" s="334"/>
      <c r="M67" s="335"/>
      <c r="N67" s="336"/>
      <c r="O67" s="193"/>
      <c r="P67" s="65" t="s">
        <v>74</v>
      </c>
      <c r="Q67" s="307"/>
      <c r="R67" s="308"/>
      <c r="S67" s="83"/>
      <c r="T67" s="274"/>
      <c r="U67" s="275"/>
      <c r="V67" s="275"/>
      <c r="W67" s="276"/>
      <c r="X67" s="65" t="s">
        <v>74</v>
      </c>
      <c r="Y67" s="307"/>
      <c r="Z67" s="308"/>
      <c r="AA67" s="308"/>
      <c r="AB67" s="274"/>
      <c r="AC67" s="275"/>
      <c r="AD67" s="275"/>
      <c r="AE67" s="276"/>
      <c r="AF67" s="88" t="s">
        <v>75</v>
      </c>
      <c r="AG67" s="320"/>
      <c r="AH67" s="321"/>
      <c r="AI67" s="268"/>
      <c r="AJ67" s="269"/>
      <c r="AK67" s="269"/>
      <c r="AL67" s="269"/>
      <c r="AM67" s="269"/>
      <c r="AN67" s="270"/>
    </row>
    <row r="68" spans="1:51" ht="9" customHeight="1" x14ac:dyDescent="0.15">
      <c r="A68" s="307"/>
      <c r="B68" s="308"/>
      <c r="C68" s="348"/>
      <c r="D68" s="349"/>
      <c r="E68" s="349"/>
      <c r="F68" s="350"/>
      <c r="G68" s="54"/>
      <c r="H68" s="326"/>
      <c r="I68" s="327"/>
      <c r="J68" s="337" t="s">
        <v>76</v>
      </c>
      <c r="K68" s="337"/>
      <c r="L68" s="311">
        <f>L65*18</f>
        <v>0</v>
      </c>
      <c r="M68" s="312"/>
      <c r="N68" s="313"/>
      <c r="O68" s="194" t="s">
        <v>35</v>
      </c>
      <c r="P68" s="54"/>
      <c r="Q68" s="307"/>
      <c r="R68" s="308"/>
      <c r="S68" s="83"/>
      <c r="T68" s="274"/>
      <c r="U68" s="275"/>
      <c r="V68" s="275"/>
      <c r="W68" s="276"/>
      <c r="X68" s="54"/>
      <c r="Y68" s="307"/>
      <c r="Z68" s="308"/>
      <c r="AA68" s="308"/>
      <c r="AB68" s="274"/>
      <c r="AC68" s="275"/>
      <c r="AD68" s="275"/>
      <c r="AE68" s="276"/>
      <c r="AF68" s="88"/>
      <c r="AG68" s="320"/>
      <c r="AH68" s="321"/>
      <c r="AI68" s="268"/>
      <c r="AJ68" s="269"/>
      <c r="AK68" s="269"/>
      <c r="AL68" s="269"/>
      <c r="AM68" s="269"/>
      <c r="AN68" s="270"/>
    </row>
    <row r="69" spans="1:51" ht="9.75" customHeight="1" x14ac:dyDescent="0.15">
      <c r="A69" s="307"/>
      <c r="B69" s="308"/>
      <c r="C69" s="339" t="s">
        <v>35</v>
      </c>
      <c r="D69" s="340"/>
      <c r="E69" s="340"/>
      <c r="F69" s="341"/>
      <c r="G69" s="54"/>
      <c r="H69" s="326"/>
      <c r="I69" s="327"/>
      <c r="J69" s="337"/>
      <c r="K69" s="337"/>
      <c r="L69" s="274"/>
      <c r="M69" s="275"/>
      <c r="N69" s="314"/>
      <c r="O69" s="194"/>
      <c r="P69" s="54"/>
      <c r="Q69" s="307"/>
      <c r="R69" s="308"/>
      <c r="S69" s="83"/>
      <c r="T69" s="204" t="s">
        <v>35</v>
      </c>
      <c r="U69" s="204"/>
      <c r="V69" s="204"/>
      <c r="W69" s="205"/>
      <c r="X69" s="54"/>
      <c r="Y69" s="307"/>
      <c r="Z69" s="308"/>
      <c r="AA69" s="308"/>
      <c r="AB69" s="204" t="s">
        <v>35</v>
      </c>
      <c r="AC69" s="204"/>
      <c r="AD69" s="204"/>
      <c r="AE69" s="205"/>
      <c r="AF69" s="88"/>
      <c r="AG69" s="320"/>
      <c r="AH69" s="321"/>
      <c r="AI69" s="299" t="s">
        <v>35</v>
      </c>
      <c r="AJ69" s="300"/>
      <c r="AK69" s="300"/>
      <c r="AL69" s="300"/>
      <c r="AM69" s="300"/>
      <c r="AN69" s="301"/>
    </row>
    <row r="70" spans="1:51" ht="9" customHeight="1" x14ac:dyDescent="0.15">
      <c r="A70" s="309"/>
      <c r="B70" s="310"/>
      <c r="C70" s="342"/>
      <c r="D70" s="343"/>
      <c r="E70" s="343"/>
      <c r="F70" s="344"/>
      <c r="G70" s="54"/>
      <c r="H70" s="328"/>
      <c r="I70" s="329"/>
      <c r="J70" s="338"/>
      <c r="K70" s="338"/>
      <c r="L70" s="315"/>
      <c r="M70" s="316"/>
      <c r="N70" s="317"/>
      <c r="O70" s="195"/>
      <c r="P70" s="54"/>
      <c r="Q70" s="309"/>
      <c r="R70" s="310"/>
      <c r="S70" s="84"/>
      <c r="T70" s="206"/>
      <c r="U70" s="206"/>
      <c r="V70" s="206"/>
      <c r="W70" s="207"/>
      <c r="X70" s="54"/>
      <c r="Y70" s="309"/>
      <c r="Z70" s="310"/>
      <c r="AA70" s="310"/>
      <c r="AB70" s="206"/>
      <c r="AC70" s="206"/>
      <c r="AD70" s="206"/>
      <c r="AE70" s="207"/>
      <c r="AF70" s="88"/>
      <c r="AG70" s="322"/>
      <c r="AH70" s="323"/>
      <c r="AI70" s="302"/>
      <c r="AJ70" s="303"/>
      <c r="AK70" s="303"/>
      <c r="AL70" s="303"/>
      <c r="AM70" s="303"/>
      <c r="AN70" s="304"/>
    </row>
    <row r="71" spans="1:51" ht="9" customHeight="1"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88"/>
      <c r="AE71" s="88"/>
      <c r="AF71" s="88"/>
      <c r="AG71" s="88"/>
      <c r="AH71" s="25"/>
      <c r="AI71" s="25"/>
      <c r="AJ71" s="25"/>
      <c r="AK71" s="25"/>
      <c r="AL71" s="25"/>
      <c r="AM71" s="25"/>
      <c r="AN71" s="25"/>
    </row>
    <row r="72" spans="1:51" ht="9" customHeight="1"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88"/>
      <c r="AE72" s="88"/>
      <c r="AF72" s="88"/>
      <c r="AG72" s="88"/>
      <c r="AH72" s="25"/>
      <c r="AI72" s="25"/>
      <c r="AJ72" s="25"/>
      <c r="AK72" s="25"/>
      <c r="AL72" s="25"/>
      <c r="AM72" s="25"/>
      <c r="AN72" s="25"/>
    </row>
    <row r="73" spans="1:51" ht="9" customHeight="1"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88"/>
      <c r="AE73" s="88"/>
      <c r="AF73" s="88"/>
      <c r="AG73" s="88"/>
      <c r="AH73" s="25"/>
      <c r="AI73" s="25"/>
      <c r="AJ73" s="25"/>
      <c r="AK73" s="25"/>
      <c r="AL73" s="25"/>
      <c r="AM73" s="25"/>
      <c r="AN73" s="25"/>
    </row>
    <row r="74" spans="1:51" ht="9.75" customHeight="1" x14ac:dyDescent="0.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89"/>
      <c r="AE74" s="89"/>
      <c r="AF74" s="89"/>
      <c r="AG74" s="89"/>
      <c r="AH74" s="90"/>
      <c r="AI74" s="90"/>
      <c r="AJ74" s="90"/>
      <c r="AK74" s="90"/>
      <c r="AL74" s="90"/>
      <c r="AM74" s="90"/>
      <c r="AN74" s="90"/>
    </row>
    <row r="75" spans="1:51" ht="30" customHeight="1" x14ac:dyDescent="0.15">
      <c r="A75" s="245" t="s">
        <v>77</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7"/>
    </row>
    <row r="76" spans="1:51" ht="9" hidden="1" customHeight="1" x14ac:dyDescent="0.15">
      <c r="A76" s="141"/>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3"/>
    </row>
    <row r="77" spans="1:51" ht="9" hidden="1" customHeight="1" x14ac:dyDescent="0.15">
      <c r="A77" s="144"/>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6"/>
    </row>
    <row r="78" spans="1:51" ht="9" hidden="1" customHeight="1" x14ac:dyDescent="0.15">
      <c r="A78" s="144"/>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6"/>
    </row>
    <row r="79" spans="1:51" ht="9" hidden="1" customHeight="1" x14ac:dyDescent="0.15">
      <c r="A79" s="144"/>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6"/>
    </row>
    <row r="80" spans="1:51" ht="9" hidden="1" customHeight="1" x14ac:dyDescent="0.15">
      <c r="A80" s="144"/>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6"/>
    </row>
    <row r="81" spans="1:40" ht="9" hidden="1" customHeight="1" x14ac:dyDescent="0.15">
      <c r="A81" s="144"/>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6"/>
    </row>
    <row r="82" spans="1:40" ht="9" hidden="1" customHeight="1" x14ac:dyDescent="0.15">
      <c r="A82" s="144"/>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6"/>
    </row>
    <row r="83" spans="1:40" ht="9" hidden="1" customHeight="1" x14ac:dyDescent="0.15">
      <c r="A83" s="144"/>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6"/>
    </row>
    <row r="84" spans="1:40" ht="9" hidden="1" customHeight="1" x14ac:dyDescent="0.15">
      <c r="A84" s="144"/>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6"/>
    </row>
    <row r="85" spans="1:40" ht="9" hidden="1" customHeight="1" x14ac:dyDescent="0.15">
      <c r="A85" s="147"/>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5"/>
      <c r="AG85" s="145"/>
      <c r="AH85" s="145"/>
      <c r="AI85" s="145"/>
      <c r="AJ85" s="145"/>
      <c r="AK85" s="145"/>
      <c r="AL85" s="145"/>
      <c r="AM85" s="145"/>
      <c r="AN85" s="146"/>
    </row>
    <row r="86" spans="1:40" ht="12" customHeight="1" x14ac:dyDescent="0.15">
      <c r="A86" s="149" t="s">
        <v>78</v>
      </c>
      <c r="B86" s="150"/>
      <c r="C86" s="150"/>
      <c r="D86" s="150"/>
      <c r="E86" s="151"/>
      <c r="F86" s="151"/>
      <c r="G86" s="151"/>
      <c r="H86" s="151"/>
      <c r="I86" s="151"/>
      <c r="J86" s="151"/>
      <c r="K86" s="151"/>
      <c r="L86" s="151"/>
      <c r="M86" s="151"/>
      <c r="N86" s="133" t="s">
        <v>79</v>
      </c>
      <c r="O86" s="133"/>
      <c r="P86" s="133"/>
      <c r="Q86" s="133"/>
      <c r="R86" s="134"/>
      <c r="S86" s="157"/>
      <c r="T86" s="126"/>
      <c r="U86" s="126"/>
      <c r="V86" s="126"/>
      <c r="W86" s="126"/>
      <c r="X86" s="126"/>
      <c r="Y86" s="126"/>
      <c r="Z86" s="126"/>
      <c r="AA86" s="126"/>
      <c r="AB86" s="126"/>
      <c r="AC86" s="126"/>
      <c r="AD86" s="126"/>
      <c r="AE86" s="158"/>
      <c r="AF86" s="152" t="s">
        <v>80</v>
      </c>
      <c r="AG86" s="153"/>
      <c r="AH86" s="153"/>
      <c r="AI86" s="153"/>
      <c r="AJ86" s="153"/>
      <c r="AK86" s="153"/>
      <c r="AL86" s="153"/>
      <c r="AM86" s="153"/>
      <c r="AN86" s="154"/>
    </row>
    <row r="87" spans="1:40" ht="12" customHeight="1" x14ac:dyDescent="0.15">
      <c r="A87" s="149"/>
      <c r="B87" s="150"/>
      <c r="C87" s="150"/>
      <c r="D87" s="150"/>
      <c r="E87" s="151"/>
      <c r="F87" s="151"/>
      <c r="G87" s="151"/>
      <c r="H87" s="151"/>
      <c r="I87" s="151"/>
      <c r="J87" s="151"/>
      <c r="K87" s="151"/>
      <c r="L87" s="151"/>
      <c r="M87" s="151"/>
      <c r="N87" s="133"/>
      <c r="O87" s="133"/>
      <c r="P87" s="133"/>
      <c r="Q87" s="133"/>
      <c r="R87" s="134"/>
      <c r="S87" s="159"/>
      <c r="T87" s="160"/>
      <c r="U87" s="160"/>
      <c r="V87" s="160"/>
      <c r="W87" s="160"/>
      <c r="X87" s="160"/>
      <c r="Y87" s="160"/>
      <c r="Z87" s="160"/>
      <c r="AA87" s="160"/>
      <c r="AB87" s="160"/>
      <c r="AC87" s="160"/>
      <c r="AD87" s="160"/>
      <c r="AE87" s="161"/>
      <c r="AF87" s="155"/>
      <c r="AG87" s="103"/>
      <c r="AH87" s="103"/>
      <c r="AI87" s="103"/>
      <c r="AJ87" s="103"/>
      <c r="AK87" s="103"/>
      <c r="AL87" s="103"/>
      <c r="AM87" s="103"/>
      <c r="AN87" s="156"/>
    </row>
    <row r="88" spans="1:40" ht="12" customHeight="1" x14ac:dyDescent="0.15">
      <c r="A88" s="162" t="s">
        <v>81</v>
      </c>
      <c r="B88" s="150"/>
      <c r="C88" s="150"/>
      <c r="D88" s="150"/>
      <c r="E88" s="151"/>
      <c r="F88" s="151"/>
      <c r="G88" s="151"/>
      <c r="H88" s="151"/>
      <c r="I88" s="151"/>
      <c r="J88" s="151"/>
      <c r="K88" s="151"/>
      <c r="L88" s="151"/>
      <c r="M88" s="151"/>
      <c r="N88" s="133" t="s">
        <v>82</v>
      </c>
      <c r="O88" s="133"/>
      <c r="P88" s="133"/>
      <c r="Q88" s="133"/>
      <c r="R88" s="134"/>
      <c r="S88" s="157"/>
      <c r="T88" s="126"/>
      <c r="U88" s="126"/>
      <c r="V88" s="126"/>
      <c r="W88" s="126"/>
      <c r="X88" s="126"/>
      <c r="Y88" s="126"/>
      <c r="Z88" s="126"/>
      <c r="AA88" s="126"/>
      <c r="AB88" s="126"/>
      <c r="AC88" s="126"/>
      <c r="AD88" s="126"/>
      <c r="AE88" s="158"/>
      <c r="AF88" s="49" t="s">
        <v>83</v>
      </c>
      <c r="AG88" s="50"/>
      <c r="AH88" s="50"/>
      <c r="AI88" s="50"/>
      <c r="AJ88" s="50"/>
      <c r="AK88" s="50"/>
      <c r="AL88" s="50"/>
      <c r="AM88" s="50"/>
      <c r="AN88" s="51"/>
    </row>
    <row r="89" spans="1:40" ht="12" customHeight="1" x14ac:dyDescent="0.15">
      <c r="A89" s="149"/>
      <c r="B89" s="150"/>
      <c r="C89" s="150"/>
      <c r="D89" s="150"/>
      <c r="E89" s="151"/>
      <c r="F89" s="151"/>
      <c r="G89" s="151"/>
      <c r="H89" s="151"/>
      <c r="I89" s="151"/>
      <c r="J89" s="151"/>
      <c r="K89" s="151"/>
      <c r="L89" s="151"/>
      <c r="M89" s="151"/>
      <c r="N89" s="133"/>
      <c r="O89" s="133"/>
      <c r="P89" s="133"/>
      <c r="Q89" s="133"/>
      <c r="R89" s="134"/>
      <c r="S89" s="159"/>
      <c r="T89" s="160"/>
      <c r="U89" s="160"/>
      <c r="V89" s="160"/>
      <c r="W89" s="160"/>
      <c r="X89" s="160"/>
      <c r="Y89" s="160"/>
      <c r="Z89" s="160"/>
      <c r="AA89" s="160"/>
      <c r="AB89" s="160"/>
      <c r="AC89" s="160"/>
      <c r="AD89" s="160"/>
      <c r="AE89" s="161"/>
      <c r="AF89" s="139" t="s">
        <v>84</v>
      </c>
      <c r="AG89" s="91"/>
      <c r="AH89" s="91"/>
      <c r="AI89" s="91"/>
      <c r="AJ89" s="91"/>
      <c r="AK89" s="91"/>
      <c r="AL89" s="91"/>
      <c r="AM89" s="91"/>
      <c r="AN89" s="140"/>
    </row>
    <row r="90" spans="1:40" ht="12" customHeight="1" x14ac:dyDescent="0.15">
      <c r="A90" s="149" t="s">
        <v>85</v>
      </c>
      <c r="B90" s="150"/>
      <c r="C90" s="150"/>
      <c r="D90" s="150"/>
      <c r="E90" s="151" t="s">
        <v>86</v>
      </c>
      <c r="F90" s="151"/>
      <c r="G90" s="151"/>
      <c r="H90" s="151"/>
      <c r="I90" s="151"/>
      <c r="J90" s="151"/>
      <c r="K90" s="151"/>
      <c r="L90" s="151"/>
      <c r="M90" s="151"/>
      <c r="N90" s="133" t="s">
        <v>87</v>
      </c>
      <c r="O90" s="133"/>
      <c r="P90" s="134"/>
      <c r="Q90" s="47" t="s">
        <v>88</v>
      </c>
      <c r="R90" s="126"/>
      <c r="S90" s="126"/>
      <c r="T90" s="126"/>
      <c r="U90" s="48" t="s">
        <v>89</v>
      </c>
      <c r="V90" s="126"/>
      <c r="W90" s="126"/>
      <c r="X90" s="127"/>
      <c r="Y90" s="127"/>
      <c r="Z90" s="127"/>
      <c r="AA90" s="127"/>
      <c r="AB90" s="127"/>
      <c r="AC90" s="127"/>
      <c r="AD90" s="127"/>
      <c r="AE90" s="127"/>
      <c r="AF90" s="139"/>
      <c r="AG90" s="91"/>
      <c r="AH90" s="91"/>
      <c r="AI90" s="91"/>
      <c r="AJ90" s="91"/>
      <c r="AK90" s="91"/>
      <c r="AL90" s="91"/>
      <c r="AM90" s="91"/>
      <c r="AN90" s="140"/>
    </row>
    <row r="91" spans="1:40" ht="12" customHeight="1" x14ac:dyDescent="0.15">
      <c r="A91" s="149"/>
      <c r="B91" s="150"/>
      <c r="C91" s="150"/>
      <c r="D91" s="150"/>
      <c r="E91" s="151"/>
      <c r="F91" s="151"/>
      <c r="G91" s="151"/>
      <c r="H91" s="151"/>
      <c r="I91" s="151"/>
      <c r="J91" s="151"/>
      <c r="K91" s="151"/>
      <c r="L91" s="151"/>
      <c r="M91" s="151"/>
      <c r="N91" s="133"/>
      <c r="O91" s="133"/>
      <c r="P91" s="134"/>
      <c r="Q91" s="135"/>
      <c r="R91" s="136"/>
      <c r="S91" s="136"/>
      <c r="T91" s="136"/>
      <c r="U91" s="136"/>
      <c r="V91" s="136"/>
      <c r="W91" s="136"/>
      <c r="X91" s="136"/>
      <c r="Y91" s="136"/>
      <c r="Z91" s="136"/>
      <c r="AA91" s="136"/>
      <c r="AB91" s="136"/>
      <c r="AC91" s="136"/>
      <c r="AD91" s="136"/>
      <c r="AE91" s="136"/>
      <c r="AF91" s="152" t="s">
        <v>90</v>
      </c>
      <c r="AG91" s="153"/>
      <c r="AH91" s="153"/>
      <c r="AI91" s="153"/>
      <c r="AJ91" s="153"/>
      <c r="AK91" s="153"/>
      <c r="AL91" s="128" t="s">
        <v>91</v>
      </c>
      <c r="AM91" s="129"/>
      <c r="AN91" s="130"/>
    </row>
    <row r="92" spans="1:40" ht="12" customHeight="1" x14ac:dyDescent="0.15">
      <c r="A92" s="162" t="s">
        <v>92</v>
      </c>
      <c r="B92" s="150"/>
      <c r="C92" s="150"/>
      <c r="D92" s="150"/>
      <c r="E92" s="151"/>
      <c r="F92" s="151"/>
      <c r="G92" s="151"/>
      <c r="H92" s="151"/>
      <c r="I92" s="151"/>
      <c r="J92" s="151"/>
      <c r="K92" s="151"/>
      <c r="L92" s="151"/>
      <c r="M92" s="151"/>
      <c r="N92" s="133"/>
      <c r="O92" s="133"/>
      <c r="P92" s="134"/>
      <c r="Q92" s="135"/>
      <c r="R92" s="136"/>
      <c r="S92" s="136"/>
      <c r="T92" s="136"/>
      <c r="U92" s="136"/>
      <c r="V92" s="136"/>
      <c r="W92" s="136"/>
      <c r="X92" s="136"/>
      <c r="Y92" s="136"/>
      <c r="Z92" s="136"/>
      <c r="AA92" s="136"/>
      <c r="AB92" s="136"/>
      <c r="AC92" s="136"/>
      <c r="AD92" s="136"/>
      <c r="AE92" s="136"/>
      <c r="AF92" s="139"/>
      <c r="AG92" s="91"/>
      <c r="AH92" s="91"/>
      <c r="AI92" s="91"/>
      <c r="AJ92" s="91"/>
      <c r="AK92" s="91"/>
      <c r="AL92" s="225"/>
      <c r="AM92" s="225"/>
      <c r="AN92" s="226"/>
    </row>
    <row r="93" spans="1:40" ht="12" customHeight="1" x14ac:dyDescent="0.15">
      <c r="A93" s="149"/>
      <c r="B93" s="150"/>
      <c r="C93" s="150"/>
      <c r="D93" s="150"/>
      <c r="E93" s="151"/>
      <c r="F93" s="151"/>
      <c r="G93" s="151"/>
      <c r="H93" s="151"/>
      <c r="I93" s="151"/>
      <c r="J93" s="151"/>
      <c r="K93" s="151"/>
      <c r="L93" s="151"/>
      <c r="M93" s="151"/>
      <c r="N93" s="133"/>
      <c r="O93" s="133"/>
      <c r="P93" s="134"/>
      <c r="Q93" s="137"/>
      <c r="R93" s="138"/>
      <c r="S93" s="138"/>
      <c r="T93" s="138"/>
      <c r="U93" s="138"/>
      <c r="V93" s="138"/>
      <c r="W93" s="138"/>
      <c r="X93" s="138"/>
      <c r="Y93" s="138"/>
      <c r="Z93" s="138"/>
      <c r="AA93" s="138"/>
      <c r="AB93" s="138"/>
      <c r="AC93" s="138"/>
      <c r="AD93" s="138"/>
      <c r="AE93" s="138"/>
      <c r="AF93" s="223"/>
      <c r="AG93" s="224"/>
      <c r="AH93" s="224"/>
      <c r="AI93" s="224"/>
      <c r="AJ93" s="224"/>
      <c r="AK93" s="224"/>
      <c r="AL93" s="227"/>
      <c r="AM93" s="227"/>
      <c r="AN93" s="228"/>
    </row>
    <row r="94" spans="1:40" ht="13.5" customHeight="1" x14ac:dyDescent="0.15">
      <c r="A94" s="166" t="s">
        <v>93</v>
      </c>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row>
    <row r="95" spans="1:40" ht="13.5" customHeight="1" x14ac:dyDescent="0.15">
      <c r="A95" s="166" t="s">
        <v>94</v>
      </c>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row>
    <row r="96" spans="1:40" ht="13.5" customHeight="1" x14ac:dyDescent="0.15">
      <c r="A96" s="166" t="s">
        <v>95</v>
      </c>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row>
    <row r="97" spans="1:40" ht="13.5" customHeight="1" x14ac:dyDescent="0.15">
      <c r="A97" s="166" t="s">
        <v>96</v>
      </c>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row>
    <row r="98" spans="1:40" ht="13.5" hidden="1" x14ac:dyDescent="0.15">
      <c r="A98" s="167" t="s">
        <v>97</v>
      </c>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row>
    <row r="99" spans="1:40" ht="13.5" hidden="1" x14ac:dyDescent="0.15">
      <c r="A99" s="167" t="s">
        <v>98</v>
      </c>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row>
    <row r="100" spans="1:40" ht="13.5" customHeight="1" x14ac:dyDescent="0.15">
      <c r="A100" s="168" t="s">
        <v>99</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row>
    <row r="101" spans="1:40" ht="17.25" customHeight="1" x14ac:dyDescent="0.15">
      <c r="A101" s="169"/>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row>
    <row r="102" spans="1:40" ht="13.5" customHeight="1" x14ac:dyDescent="0.15">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row>
    <row r="107" spans="1:40" ht="9" customHeight="1" x14ac:dyDescent="0.15">
      <c r="A107" s="85" t="s">
        <v>100</v>
      </c>
      <c r="B107" s="85"/>
      <c r="C107" s="85" t="s">
        <v>101</v>
      </c>
      <c r="H107" s="5" t="s">
        <v>101</v>
      </c>
    </row>
    <row r="108" spans="1:40" ht="9" customHeight="1" x14ac:dyDescent="0.15">
      <c r="A108" s="85" t="s">
        <v>102</v>
      </c>
      <c r="B108" s="85"/>
      <c r="C108" s="85" t="s">
        <v>103</v>
      </c>
      <c r="H108" s="5" t="s">
        <v>104</v>
      </c>
    </row>
    <row r="109" spans="1:40" ht="9" customHeight="1" x14ac:dyDescent="0.15">
      <c r="A109" s="85" t="s">
        <v>105</v>
      </c>
      <c r="B109" s="85"/>
      <c r="C109" s="85" t="s">
        <v>106</v>
      </c>
    </row>
    <row r="110" spans="1:40" ht="9" customHeight="1" x14ac:dyDescent="0.15">
      <c r="A110" s="85" t="s">
        <v>107</v>
      </c>
      <c r="B110" s="85"/>
      <c r="C110" s="85"/>
    </row>
    <row r="111" spans="1:40" ht="9" customHeight="1" x14ac:dyDescent="0.15">
      <c r="A111" s="85" t="s">
        <v>108</v>
      </c>
      <c r="B111" s="85"/>
      <c r="C111" s="85"/>
    </row>
    <row r="112" spans="1:40" ht="9" customHeight="1" x14ac:dyDescent="0.15">
      <c r="A112" s="85" t="s">
        <v>109</v>
      </c>
      <c r="B112" s="85"/>
      <c r="C112" s="85"/>
    </row>
    <row r="113" spans="1:3" ht="9" customHeight="1" x14ac:dyDescent="0.15">
      <c r="A113" s="86" t="s">
        <v>110</v>
      </c>
      <c r="B113" s="85"/>
      <c r="C113" s="85"/>
    </row>
    <row r="114" spans="1:3" ht="9" customHeight="1" x14ac:dyDescent="0.15">
      <c r="A114" s="85" t="s">
        <v>111</v>
      </c>
      <c r="B114" s="85"/>
      <c r="C114" s="85"/>
    </row>
    <row r="115" spans="1:3" ht="9" customHeight="1" x14ac:dyDescent="0.15">
      <c r="A115" s="85"/>
      <c r="B115" s="85"/>
      <c r="C115" s="85"/>
    </row>
  </sheetData>
  <sheetProtection formatCells="0" formatColumns="0" formatRows="0" insertColumns="0" insertRows="0"/>
  <mergeCells count="264">
    <mergeCell ref="A90:D91"/>
    <mergeCell ref="E90:M91"/>
    <mergeCell ref="AI69:AN70"/>
    <mergeCell ref="A49:C52"/>
    <mergeCell ref="D49:F52"/>
    <mergeCell ref="U49:W52"/>
    <mergeCell ref="X49:Z52"/>
    <mergeCell ref="AB69:AE70"/>
    <mergeCell ref="Y65:AA70"/>
    <mergeCell ref="L68:N70"/>
    <mergeCell ref="A65:B70"/>
    <mergeCell ref="Q65:R70"/>
    <mergeCell ref="AG65:AH70"/>
    <mergeCell ref="H65:I70"/>
    <mergeCell ref="J65:K67"/>
    <mergeCell ref="L65:N67"/>
    <mergeCell ref="J68:K70"/>
    <mergeCell ref="C69:F70"/>
    <mergeCell ref="C65:F68"/>
    <mergeCell ref="A55:B57"/>
    <mergeCell ref="C59:F61"/>
    <mergeCell ref="C55:F57"/>
    <mergeCell ref="P55:S57"/>
    <mergeCell ref="L55:N57"/>
    <mergeCell ref="U41:W44"/>
    <mergeCell ref="X41:Z44"/>
    <mergeCell ref="V26:X27"/>
    <mergeCell ref="Y26:AA27"/>
    <mergeCell ref="L26:M27"/>
    <mergeCell ref="G26:H27"/>
    <mergeCell ref="I26:J27"/>
    <mergeCell ref="O26:P27"/>
    <mergeCell ref="P41:S44"/>
    <mergeCell ref="AF41:AI44"/>
    <mergeCell ref="AJ41:AM44"/>
    <mergeCell ref="P31:T32"/>
    <mergeCell ref="AJ31:AN32"/>
    <mergeCell ref="G24:AN25"/>
    <mergeCell ref="G37:J40"/>
    <mergeCell ref="AA37:AD40"/>
    <mergeCell ref="G49:J52"/>
    <mergeCell ref="AA49:AD52"/>
    <mergeCell ref="G45:J48"/>
    <mergeCell ref="AA45:AD48"/>
    <mergeCell ref="U45:W48"/>
    <mergeCell ref="X45:Z48"/>
    <mergeCell ref="G31:O32"/>
    <mergeCell ref="U37:W40"/>
    <mergeCell ref="X37:Z40"/>
    <mergeCell ref="U33:W36"/>
    <mergeCell ref="X33:Z36"/>
    <mergeCell ref="G41:J44"/>
    <mergeCell ref="AE37:AE40"/>
    <mergeCell ref="AE41:AE44"/>
    <mergeCell ref="AE45:AE48"/>
    <mergeCell ref="AE49:AE52"/>
    <mergeCell ref="AC26:AE27"/>
    <mergeCell ref="U55:X57"/>
    <mergeCell ref="Y55:AA57"/>
    <mergeCell ref="AI65:AN68"/>
    <mergeCell ref="T65:W68"/>
    <mergeCell ref="AB65:AE68"/>
    <mergeCell ref="AK55:AL56"/>
    <mergeCell ref="L59:N61"/>
    <mergeCell ref="P59:S61"/>
    <mergeCell ref="AJ59:AM61"/>
    <mergeCell ref="AH55:AH56"/>
    <mergeCell ref="AI55:AI56"/>
    <mergeCell ref="AI57:AL58"/>
    <mergeCell ref="AM57:AN58"/>
    <mergeCell ref="U59:X61"/>
    <mergeCell ref="Y59:AA61"/>
    <mergeCell ref="AH59:AI61"/>
    <mergeCell ref="E88:M89"/>
    <mergeCell ref="N88:R89"/>
    <mergeCell ref="AB59:AB61"/>
    <mergeCell ref="AD58:AG59"/>
    <mergeCell ref="AD60:AF61"/>
    <mergeCell ref="A58:B58"/>
    <mergeCell ref="P58:AB58"/>
    <mergeCell ref="A75:AN75"/>
    <mergeCell ref="H59:K61"/>
    <mergeCell ref="A1:AH3"/>
    <mergeCell ref="A7:K9"/>
    <mergeCell ref="AB7:AC8"/>
    <mergeCell ref="AD7:AE8"/>
    <mergeCell ref="AJ7:AK8"/>
    <mergeCell ref="AG7:AH8"/>
    <mergeCell ref="A4:K6"/>
    <mergeCell ref="AA9:AN11"/>
    <mergeCell ref="AA12:AN15"/>
    <mergeCell ref="W9:Z11"/>
    <mergeCell ref="W12:Z15"/>
    <mergeCell ref="W7:Z8"/>
    <mergeCell ref="AI7:AI8"/>
    <mergeCell ref="AF7:AF8"/>
    <mergeCell ref="AR40:AU41"/>
    <mergeCell ref="AV40:AY41"/>
    <mergeCell ref="AR38:AU39"/>
    <mergeCell ref="AV38:AY39"/>
    <mergeCell ref="AR36:AU37"/>
    <mergeCell ref="AV36:AY37"/>
    <mergeCell ref="AR54:AU55"/>
    <mergeCell ref="AV54:AY55"/>
    <mergeCell ref="AR52:AU53"/>
    <mergeCell ref="AV52:AY53"/>
    <mergeCell ref="AR50:AU51"/>
    <mergeCell ref="AV50:AY51"/>
    <mergeCell ref="AR48:AU49"/>
    <mergeCell ref="AV48:AY49"/>
    <mergeCell ref="AR46:AU47"/>
    <mergeCell ref="AV46:AY47"/>
    <mergeCell ref="AR60:AU61"/>
    <mergeCell ref="AV60:AY61"/>
    <mergeCell ref="AR62:AU63"/>
    <mergeCell ref="AV62:AY63"/>
    <mergeCell ref="AR64:AU65"/>
    <mergeCell ref="AV64:AY65"/>
    <mergeCell ref="AF91:AK93"/>
    <mergeCell ref="AL92:AN93"/>
    <mergeCell ref="G22:W23"/>
    <mergeCell ref="X22:Z23"/>
    <mergeCell ref="AR34:AU35"/>
    <mergeCell ref="AV34:AY35"/>
    <mergeCell ref="AR32:AU33"/>
    <mergeCell ref="AV32:AY33"/>
    <mergeCell ref="AR30:AU31"/>
    <mergeCell ref="AV30:AY31"/>
    <mergeCell ref="AR56:AU57"/>
    <mergeCell ref="AV56:AY57"/>
    <mergeCell ref="AR58:AU59"/>
    <mergeCell ref="AV58:AY59"/>
    <mergeCell ref="AR44:AU45"/>
    <mergeCell ref="AV44:AY45"/>
    <mergeCell ref="AR42:AU43"/>
    <mergeCell ref="AV42:AY43"/>
    <mergeCell ref="AJ22:AJ23"/>
    <mergeCell ref="AJ55:AJ56"/>
    <mergeCell ref="AL7:AL8"/>
    <mergeCell ref="AN33:AN36"/>
    <mergeCell ref="AN37:AN40"/>
    <mergeCell ref="AN41:AN44"/>
    <mergeCell ref="AN45:AN48"/>
    <mergeCell ref="AN49:AN52"/>
    <mergeCell ref="AF26:AH27"/>
    <mergeCell ref="AD54:AG55"/>
    <mergeCell ref="AD56:AG57"/>
    <mergeCell ref="AA31:AI32"/>
    <mergeCell ref="AA33:AD36"/>
    <mergeCell ref="AF33:AI36"/>
    <mergeCell ref="AJ33:AM36"/>
    <mergeCell ref="AA41:AD44"/>
    <mergeCell ref="AF49:AI52"/>
    <mergeCell ref="AJ49:AM52"/>
    <mergeCell ref="AF37:AI40"/>
    <mergeCell ref="AJ37:AM40"/>
    <mergeCell ref="AF45:AI48"/>
    <mergeCell ref="AB55:AB57"/>
    <mergeCell ref="AE22:AE23"/>
    <mergeCell ref="AE33:AE36"/>
    <mergeCell ref="G20:AN21"/>
    <mergeCell ref="O55:O57"/>
    <mergeCell ref="O59:O61"/>
    <mergeCell ref="O65:O67"/>
    <mergeCell ref="O68:O70"/>
    <mergeCell ref="Q26:Q27"/>
    <mergeCell ref="R26:R27"/>
    <mergeCell ref="S26:S27"/>
    <mergeCell ref="T26:T27"/>
    <mergeCell ref="T33:T36"/>
    <mergeCell ref="T37:T40"/>
    <mergeCell ref="T41:T44"/>
    <mergeCell ref="T45:T48"/>
    <mergeCell ref="T49:T52"/>
    <mergeCell ref="T55:T57"/>
    <mergeCell ref="T59:T61"/>
    <mergeCell ref="O29:Y30"/>
    <mergeCell ref="L33:O36"/>
    <mergeCell ref="P33:S36"/>
    <mergeCell ref="T69:W70"/>
    <mergeCell ref="L49:O52"/>
    <mergeCell ref="P49:S52"/>
    <mergeCell ref="L37:O40"/>
    <mergeCell ref="P37:S40"/>
    <mergeCell ref="G55:G57"/>
    <mergeCell ref="G59:G61"/>
    <mergeCell ref="K26:K27"/>
    <mergeCell ref="K33:K36"/>
    <mergeCell ref="K37:K40"/>
    <mergeCell ref="K41:K44"/>
    <mergeCell ref="K45:K48"/>
    <mergeCell ref="K49:K52"/>
    <mergeCell ref="N26:N27"/>
    <mergeCell ref="G33:J36"/>
    <mergeCell ref="L41:O44"/>
    <mergeCell ref="C58:K58"/>
    <mergeCell ref="L58:O58"/>
    <mergeCell ref="H55:K57"/>
    <mergeCell ref="A45:C48"/>
    <mergeCell ref="D45:F48"/>
    <mergeCell ref="A37:C40"/>
    <mergeCell ref="D37:F40"/>
    <mergeCell ref="A31:C32"/>
    <mergeCell ref="D31:F32"/>
    <mergeCell ref="A41:C44"/>
    <mergeCell ref="D41:F44"/>
    <mergeCell ref="L45:O48"/>
    <mergeCell ref="A94:AN94"/>
    <mergeCell ref="A95:AN95"/>
    <mergeCell ref="A96:AN96"/>
    <mergeCell ref="A97:AN97"/>
    <mergeCell ref="A98:AN98"/>
    <mergeCell ref="A99:AN99"/>
    <mergeCell ref="A100:AN100"/>
    <mergeCell ref="A101:AN101"/>
    <mergeCell ref="A102:AN102"/>
    <mergeCell ref="R90:T90"/>
    <mergeCell ref="V90:W90"/>
    <mergeCell ref="X90:AE90"/>
    <mergeCell ref="AL91:AN91"/>
    <mergeCell ref="AG60:AG61"/>
    <mergeCell ref="AN59:AN61"/>
    <mergeCell ref="N90:P93"/>
    <mergeCell ref="Q91:AE93"/>
    <mergeCell ref="AF89:AN90"/>
    <mergeCell ref="A76:AN85"/>
    <mergeCell ref="A86:D87"/>
    <mergeCell ref="E86:M87"/>
    <mergeCell ref="AF86:AN87"/>
    <mergeCell ref="N86:R87"/>
    <mergeCell ref="S86:AE87"/>
    <mergeCell ref="S88:AE89"/>
    <mergeCell ref="A92:D93"/>
    <mergeCell ref="E92:M93"/>
    <mergeCell ref="A88:D89"/>
    <mergeCell ref="A63:B64"/>
    <mergeCell ref="Q63:R64"/>
    <mergeCell ref="H63:I64"/>
    <mergeCell ref="Y63:AA64"/>
    <mergeCell ref="A59:B61"/>
    <mergeCell ref="A17:AN17"/>
    <mergeCell ref="A18:AN18"/>
    <mergeCell ref="AA22:AD22"/>
    <mergeCell ref="AF22:AI22"/>
    <mergeCell ref="AK22:AN22"/>
    <mergeCell ref="AA23:AD23"/>
    <mergeCell ref="AF23:AI23"/>
    <mergeCell ref="AK23:AN23"/>
    <mergeCell ref="A54:B54"/>
    <mergeCell ref="C54:K54"/>
    <mergeCell ref="L54:O54"/>
    <mergeCell ref="P54:AB54"/>
    <mergeCell ref="AH54:AN54"/>
    <mergeCell ref="AB26:AB27"/>
    <mergeCell ref="A20:F21"/>
    <mergeCell ref="A22:F23"/>
    <mergeCell ref="A24:F25"/>
    <mergeCell ref="A26:F27"/>
    <mergeCell ref="U31:W32"/>
    <mergeCell ref="X31:Z32"/>
    <mergeCell ref="A33:C36"/>
    <mergeCell ref="D33:F36"/>
    <mergeCell ref="P45:S48"/>
    <mergeCell ref="AJ45:AM48"/>
  </mergeCells>
  <phoneticPr fontId="28"/>
  <dataValidations count="10">
    <dataValidation type="list" allowBlank="1" showInputMessage="1" showErrorMessage="1" sqref="S26:S27" xr:uid="{00000000-0002-0000-0000-000000000000}">
      <formula1>"月,火,水,木,金,土,日"</formula1>
    </dataValidation>
    <dataValidation type="list" allowBlank="1" showInputMessage="1" showErrorMessage="1" sqref="U33:W52 A33:C52" xr:uid="{00000000-0002-0000-0000-000001000000}">
      <formula1>$A$107:$A$115</formula1>
    </dataValidation>
    <dataValidation type="list" allowBlank="1" showInputMessage="1" showErrorMessage="1" sqref="X33:Z52 D33:F52" xr:uid="{00000000-0002-0000-0000-000002000000}">
      <formula1>$C$107:$C$110</formula1>
    </dataValidation>
    <dataValidation allowBlank="1" showInputMessage="1" showErrorMessage="1" prompt="事業番号シートより入力して下さい。_x000a_事業名は自動的に反映されます。" sqref="E10:G13" xr:uid="{00000000-0002-0000-0000-000003000000}"/>
    <dataValidation type="list" allowBlank="1" showInputMessage="1" showErrorMessage="1" sqref="A55:B57 A59:B61" xr:uid="{00000000-0002-0000-0000-000004000000}">
      <formula1>$H$107:$H$109</formula1>
    </dataValidation>
    <dataValidation type="list" allowBlank="1" showInputMessage="1" showErrorMessage="1" sqref="AD56:AG57" xr:uid="{00000000-0002-0000-0000-000005000000}">
      <formula1>"県外出張,３０分以上,２時間以上,３時間以上,４時間以上,５時間以上,６時間以上,７時間以上,８時間以上,WEB３０分以上,WEB２時間以上,WEB３時間以上,WEB４時間以上,WEB５時間以上,WEB６時間以上,WEB７時間以上,WEB８時間以上"</formula1>
    </dataValidation>
    <dataValidation type="list" allowBlank="1" showInputMessage="1" showErrorMessage="1" sqref="I26:J27 AD7:AE8" xr:uid="{00000000-0002-0000-0000-000006000000}">
      <formula1>"3,4,5,6,7,8,9,10"</formula1>
    </dataValidation>
    <dataValidation type="list" allowBlank="1" showInputMessage="1" showErrorMessage="1" sqref="O26:P27 AJ7:AK8" xr:uid="{00000000-0002-0000-0000-000007000000}">
      <formula1>"1,2,3,4,5,6,7,8,9,10,11,12,13,14,15,16,17,18,19,20,21,22,23,24,25,26,27,28,29,30,31"</formula1>
    </dataValidation>
    <dataValidation type="list" allowBlank="1" showInputMessage="1" showErrorMessage="1" sqref="L26:M27 AG7:AH8" xr:uid="{00000000-0002-0000-0000-000008000000}">
      <formula1>"1,2,3,4,5,6,7,8,9,10,11,12"</formula1>
    </dataValidation>
    <dataValidation type="list" allowBlank="1" showInputMessage="1" showErrorMessage="1" sqref="G20:AN21 AA9:AN11" xr:uid="{00000000-0002-0000-0000-00000A000000}">
      <formula1>$BB$17:$BB$47</formula1>
    </dataValidation>
  </dataValidations>
  <pageMargins left="0.70833333333333304" right="0.51180555555555596" top="0.55069444444444404" bottom="0.35416666666666702" header="0.31458333333333299" footer="0.31458333333333299"/>
  <pageSetup paperSize="9" scale="84" orientation="portrait" r:id="rId1"/>
  <headerFooter alignWithMargins="0"/>
  <ignoredErrors>
    <ignoredError sqref="AD60" emptyCellReferenc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141"/>
  <sheetViews>
    <sheetView zoomScaleNormal="100" workbookViewId="0">
      <selection activeCell="G1" sqref="G1:V2"/>
    </sheetView>
  </sheetViews>
  <sheetFormatPr defaultColWidth="8.875" defaultRowHeight="13.5" x14ac:dyDescent="0.15"/>
  <cols>
    <col min="1" max="44" width="2.625" style="6" customWidth="1"/>
    <col min="45" max="46" width="2.625" style="6" hidden="1" customWidth="1"/>
    <col min="47" max="47" width="11.5" style="6" hidden="1" customWidth="1"/>
    <col min="48" max="48" width="5.125" style="6" hidden="1" customWidth="1"/>
    <col min="49" max="281" width="8.875" style="6"/>
    <col min="282" max="282" width="9" style="6" customWidth="1"/>
    <col min="283" max="283" width="6.5" style="6" customWidth="1"/>
    <col min="284" max="284" width="13.625" style="6" customWidth="1"/>
    <col min="285" max="285" width="8.875" style="6"/>
    <col min="286" max="286" width="6" style="6" customWidth="1"/>
    <col min="287" max="287" width="10.625" style="6" customWidth="1"/>
    <col min="288" max="288" width="13" style="6" customWidth="1"/>
    <col min="289" max="289" width="12.625" style="6" customWidth="1"/>
    <col min="290" max="290" width="9.375" style="6" customWidth="1"/>
    <col min="291" max="537" width="8.875" style="6"/>
    <col min="538" max="538" width="9" style="6" customWidth="1"/>
    <col min="539" max="539" width="6.5" style="6" customWidth="1"/>
    <col min="540" max="540" width="13.625" style="6" customWidth="1"/>
    <col min="541" max="541" width="8.875" style="6"/>
    <col min="542" max="542" width="6" style="6" customWidth="1"/>
    <col min="543" max="543" width="10.625" style="6" customWidth="1"/>
    <col min="544" max="544" width="13" style="6" customWidth="1"/>
    <col min="545" max="545" width="12.625" style="6" customWidth="1"/>
    <col min="546" max="546" width="9.375" style="6" customWidth="1"/>
    <col min="547" max="793" width="8.875" style="6"/>
    <col min="794" max="794" width="9" style="6" customWidth="1"/>
    <col min="795" max="795" width="6.5" style="6" customWidth="1"/>
    <col min="796" max="796" width="13.625" style="6" customWidth="1"/>
    <col min="797" max="797" width="8.875" style="6"/>
    <col min="798" max="798" width="6" style="6" customWidth="1"/>
    <col min="799" max="799" width="10.625" style="6" customWidth="1"/>
    <col min="800" max="800" width="13" style="6" customWidth="1"/>
    <col min="801" max="801" width="12.625" style="6" customWidth="1"/>
    <col min="802" max="802" width="9.375" style="6" customWidth="1"/>
    <col min="803" max="1049" width="8.875" style="6"/>
    <col min="1050" max="1050" width="9" style="6" customWidth="1"/>
    <col min="1051" max="1051" width="6.5" style="6" customWidth="1"/>
    <col min="1052" max="1052" width="13.625" style="6" customWidth="1"/>
    <col min="1053" max="1053" width="8.875" style="6"/>
    <col min="1054" max="1054" width="6" style="6" customWidth="1"/>
    <col min="1055" max="1055" width="10.625" style="6" customWidth="1"/>
    <col min="1056" max="1056" width="13" style="6" customWidth="1"/>
    <col min="1057" max="1057" width="12.625" style="6" customWidth="1"/>
    <col min="1058" max="1058" width="9.375" style="6" customWidth="1"/>
    <col min="1059" max="1305" width="8.875" style="6"/>
    <col min="1306" max="1306" width="9" style="6" customWidth="1"/>
    <col min="1307" max="1307" width="6.5" style="6" customWidth="1"/>
    <col min="1308" max="1308" width="13.625" style="6" customWidth="1"/>
    <col min="1309" max="1309" width="8.875" style="6"/>
    <col min="1310" max="1310" width="6" style="6" customWidth="1"/>
    <col min="1311" max="1311" width="10.625" style="6" customWidth="1"/>
    <col min="1312" max="1312" width="13" style="6" customWidth="1"/>
    <col min="1313" max="1313" width="12.625" style="6" customWidth="1"/>
    <col min="1314" max="1314" width="9.375" style="6" customWidth="1"/>
    <col min="1315" max="1561" width="8.875" style="6"/>
    <col min="1562" max="1562" width="9" style="6" customWidth="1"/>
    <col min="1563" max="1563" width="6.5" style="6" customWidth="1"/>
    <col min="1564" max="1564" width="13.625" style="6" customWidth="1"/>
    <col min="1565" max="1565" width="8.875" style="6"/>
    <col min="1566" max="1566" width="6" style="6" customWidth="1"/>
    <col min="1567" max="1567" width="10.625" style="6" customWidth="1"/>
    <col min="1568" max="1568" width="13" style="6" customWidth="1"/>
    <col min="1569" max="1569" width="12.625" style="6" customWidth="1"/>
    <col min="1570" max="1570" width="9.375" style="6" customWidth="1"/>
    <col min="1571" max="1817" width="8.875" style="6"/>
    <col min="1818" max="1818" width="9" style="6" customWidth="1"/>
    <col min="1819" max="1819" width="6.5" style="6" customWidth="1"/>
    <col min="1820" max="1820" width="13.625" style="6" customWidth="1"/>
    <col min="1821" max="1821" width="8.875" style="6"/>
    <col min="1822" max="1822" width="6" style="6" customWidth="1"/>
    <col min="1823" max="1823" width="10.625" style="6" customWidth="1"/>
    <col min="1824" max="1824" width="13" style="6" customWidth="1"/>
    <col min="1825" max="1825" width="12.625" style="6" customWidth="1"/>
    <col min="1826" max="1826" width="9.375" style="6" customWidth="1"/>
    <col min="1827" max="2073" width="8.875" style="6"/>
    <col min="2074" max="2074" width="9" style="6" customWidth="1"/>
    <col min="2075" max="2075" width="6.5" style="6" customWidth="1"/>
    <col min="2076" max="2076" width="13.625" style="6" customWidth="1"/>
    <col min="2077" max="2077" width="8.875" style="6"/>
    <col min="2078" max="2078" width="6" style="6" customWidth="1"/>
    <col min="2079" max="2079" width="10.625" style="6" customWidth="1"/>
    <col min="2080" max="2080" width="13" style="6" customWidth="1"/>
    <col min="2081" max="2081" width="12.625" style="6" customWidth="1"/>
    <col min="2082" max="2082" width="9.375" style="6" customWidth="1"/>
    <col min="2083" max="2329" width="8.875" style="6"/>
    <col min="2330" max="2330" width="9" style="6" customWidth="1"/>
    <col min="2331" max="2331" width="6.5" style="6" customWidth="1"/>
    <col min="2332" max="2332" width="13.625" style="6" customWidth="1"/>
    <col min="2333" max="2333" width="8.875" style="6"/>
    <col min="2334" max="2334" width="6" style="6" customWidth="1"/>
    <col min="2335" max="2335" width="10.625" style="6" customWidth="1"/>
    <col min="2336" max="2336" width="13" style="6" customWidth="1"/>
    <col min="2337" max="2337" width="12.625" style="6" customWidth="1"/>
    <col min="2338" max="2338" width="9.375" style="6" customWidth="1"/>
    <col min="2339" max="2585" width="8.875" style="6"/>
    <col min="2586" max="2586" width="9" style="6" customWidth="1"/>
    <col min="2587" max="2587" width="6.5" style="6" customWidth="1"/>
    <col min="2588" max="2588" width="13.625" style="6" customWidth="1"/>
    <col min="2589" max="2589" width="8.875" style="6"/>
    <col min="2590" max="2590" width="6" style="6" customWidth="1"/>
    <col min="2591" max="2591" width="10.625" style="6" customWidth="1"/>
    <col min="2592" max="2592" width="13" style="6" customWidth="1"/>
    <col min="2593" max="2593" width="12.625" style="6" customWidth="1"/>
    <col min="2594" max="2594" width="9.375" style="6" customWidth="1"/>
    <col min="2595" max="2841" width="8.875" style="6"/>
    <col min="2842" max="2842" width="9" style="6" customWidth="1"/>
    <col min="2843" max="2843" width="6.5" style="6" customWidth="1"/>
    <col min="2844" max="2844" width="13.625" style="6" customWidth="1"/>
    <col min="2845" max="2845" width="8.875" style="6"/>
    <col min="2846" max="2846" width="6" style="6" customWidth="1"/>
    <col min="2847" max="2847" width="10.625" style="6" customWidth="1"/>
    <col min="2848" max="2848" width="13" style="6" customWidth="1"/>
    <col min="2849" max="2849" width="12.625" style="6" customWidth="1"/>
    <col min="2850" max="2850" width="9.375" style="6" customWidth="1"/>
    <col min="2851" max="3097" width="8.875" style="6"/>
    <col min="3098" max="3098" width="9" style="6" customWidth="1"/>
    <col min="3099" max="3099" width="6.5" style="6" customWidth="1"/>
    <col min="3100" max="3100" width="13.625" style="6" customWidth="1"/>
    <col min="3101" max="3101" width="8.875" style="6"/>
    <col min="3102" max="3102" width="6" style="6" customWidth="1"/>
    <col min="3103" max="3103" width="10.625" style="6" customWidth="1"/>
    <col min="3104" max="3104" width="13" style="6" customWidth="1"/>
    <col min="3105" max="3105" width="12.625" style="6" customWidth="1"/>
    <col min="3106" max="3106" width="9.375" style="6" customWidth="1"/>
    <col min="3107" max="3353" width="8.875" style="6"/>
    <col min="3354" max="3354" width="9" style="6" customWidth="1"/>
    <col min="3355" max="3355" width="6.5" style="6" customWidth="1"/>
    <col min="3356" max="3356" width="13.625" style="6" customWidth="1"/>
    <col min="3357" max="3357" width="8.875" style="6"/>
    <col min="3358" max="3358" width="6" style="6" customWidth="1"/>
    <col min="3359" max="3359" width="10.625" style="6" customWidth="1"/>
    <col min="3360" max="3360" width="13" style="6" customWidth="1"/>
    <col min="3361" max="3361" width="12.625" style="6" customWidth="1"/>
    <col min="3362" max="3362" width="9.375" style="6" customWidth="1"/>
    <col min="3363" max="3609" width="8.875" style="6"/>
    <col min="3610" max="3610" width="9" style="6" customWidth="1"/>
    <col min="3611" max="3611" width="6.5" style="6" customWidth="1"/>
    <col min="3612" max="3612" width="13.625" style="6" customWidth="1"/>
    <col min="3613" max="3613" width="8.875" style="6"/>
    <col min="3614" max="3614" width="6" style="6" customWidth="1"/>
    <col min="3615" max="3615" width="10.625" style="6" customWidth="1"/>
    <col min="3616" max="3616" width="13" style="6" customWidth="1"/>
    <col min="3617" max="3617" width="12.625" style="6" customWidth="1"/>
    <col min="3618" max="3618" width="9.375" style="6" customWidth="1"/>
    <col min="3619" max="3865" width="8.875" style="6"/>
    <col min="3866" max="3866" width="9" style="6" customWidth="1"/>
    <col min="3867" max="3867" width="6.5" style="6" customWidth="1"/>
    <col min="3868" max="3868" width="13.625" style="6" customWidth="1"/>
    <col min="3869" max="3869" width="8.875" style="6"/>
    <col min="3870" max="3870" width="6" style="6" customWidth="1"/>
    <col min="3871" max="3871" width="10.625" style="6" customWidth="1"/>
    <col min="3872" max="3872" width="13" style="6" customWidth="1"/>
    <col min="3873" max="3873" width="12.625" style="6" customWidth="1"/>
    <col min="3874" max="3874" width="9.375" style="6" customWidth="1"/>
    <col min="3875" max="4121" width="8.875" style="6"/>
    <col min="4122" max="4122" width="9" style="6" customWidth="1"/>
    <col min="4123" max="4123" width="6.5" style="6" customWidth="1"/>
    <col min="4124" max="4124" width="13.625" style="6" customWidth="1"/>
    <col min="4125" max="4125" width="8.875" style="6"/>
    <col min="4126" max="4126" width="6" style="6" customWidth="1"/>
    <col min="4127" max="4127" width="10.625" style="6" customWidth="1"/>
    <col min="4128" max="4128" width="13" style="6" customWidth="1"/>
    <col min="4129" max="4129" width="12.625" style="6" customWidth="1"/>
    <col min="4130" max="4130" width="9.375" style="6" customWidth="1"/>
    <col min="4131" max="4377" width="8.875" style="6"/>
    <col min="4378" max="4378" width="9" style="6" customWidth="1"/>
    <col min="4379" max="4379" width="6.5" style="6" customWidth="1"/>
    <col min="4380" max="4380" width="13.625" style="6" customWidth="1"/>
    <col min="4381" max="4381" width="8.875" style="6"/>
    <col min="4382" max="4382" width="6" style="6" customWidth="1"/>
    <col min="4383" max="4383" width="10.625" style="6" customWidth="1"/>
    <col min="4384" max="4384" width="13" style="6" customWidth="1"/>
    <col min="4385" max="4385" width="12.625" style="6" customWidth="1"/>
    <col min="4386" max="4386" width="9.375" style="6" customWidth="1"/>
    <col min="4387" max="4633" width="8.875" style="6"/>
    <col min="4634" max="4634" width="9" style="6" customWidth="1"/>
    <col min="4635" max="4635" width="6.5" style="6" customWidth="1"/>
    <col min="4636" max="4636" width="13.625" style="6" customWidth="1"/>
    <col min="4637" max="4637" width="8.875" style="6"/>
    <col min="4638" max="4638" width="6" style="6" customWidth="1"/>
    <col min="4639" max="4639" width="10.625" style="6" customWidth="1"/>
    <col min="4640" max="4640" width="13" style="6" customWidth="1"/>
    <col min="4641" max="4641" width="12.625" style="6" customWidth="1"/>
    <col min="4642" max="4642" width="9.375" style="6" customWidth="1"/>
    <col min="4643" max="4889" width="8.875" style="6"/>
    <col min="4890" max="4890" width="9" style="6" customWidth="1"/>
    <col min="4891" max="4891" width="6.5" style="6" customWidth="1"/>
    <col min="4892" max="4892" width="13.625" style="6" customWidth="1"/>
    <col min="4893" max="4893" width="8.875" style="6"/>
    <col min="4894" max="4894" width="6" style="6" customWidth="1"/>
    <col min="4895" max="4895" width="10.625" style="6" customWidth="1"/>
    <col min="4896" max="4896" width="13" style="6" customWidth="1"/>
    <col min="4897" max="4897" width="12.625" style="6" customWidth="1"/>
    <col min="4898" max="4898" width="9.375" style="6" customWidth="1"/>
    <col min="4899" max="5145" width="8.875" style="6"/>
    <col min="5146" max="5146" width="9" style="6" customWidth="1"/>
    <col min="5147" max="5147" width="6.5" style="6" customWidth="1"/>
    <col min="5148" max="5148" width="13.625" style="6" customWidth="1"/>
    <col min="5149" max="5149" width="8.875" style="6"/>
    <col min="5150" max="5150" width="6" style="6" customWidth="1"/>
    <col min="5151" max="5151" width="10.625" style="6" customWidth="1"/>
    <col min="5152" max="5152" width="13" style="6" customWidth="1"/>
    <col min="5153" max="5153" width="12.625" style="6" customWidth="1"/>
    <col min="5154" max="5154" width="9.375" style="6" customWidth="1"/>
    <col min="5155" max="5401" width="8.875" style="6"/>
    <col min="5402" max="5402" width="9" style="6" customWidth="1"/>
    <col min="5403" max="5403" width="6.5" style="6" customWidth="1"/>
    <col min="5404" max="5404" width="13.625" style="6" customWidth="1"/>
    <col min="5405" max="5405" width="8.875" style="6"/>
    <col min="5406" max="5406" width="6" style="6" customWidth="1"/>
    <col min="5407" max="5407" width="10.625" style="6" customWidth="1"/>
    <col min="5408" max="5408" width="13" style="6" customWidth="1"/>
    <col min="5409" max="5409" width="12.625" style="6" customWidth="1"/>
    <col min="5410" max="5410" width="9.375" style="6" customWidth="1"/>
    <col min="5411" max="5657" width="8.875" style="6"/>
    <col min="5658" max="5658" width="9" style="6" customWidth="1"/>
    <col min="5659" max="5659" width="6.5" style="6" customWidth="1"/>
    <col min="5660" max="5660" width="13.625" style="6" customWidth="1"/>
    <col min="5661" max="5661" width="8.875" style="6"/>
    <col min="5662" max="5662" width="6" style="6" customWidth="1"/>
    <col min="5663" max="5663" width="10.625" style="6" customWidth="1"/>
    <col min="5664" max="5664" width="13" style="6" customWidth="1"/>
    <col min="5665" max="5665" width="12.625" style="6" customWidth="1"/>
    <col min="5666" max="5666" width="9.375" style="6" customWidth="1"/>
    <col min="5667" max="5913" width="8.875" style="6"/>
    <col min="5914" max="5914" width="9" style="6" customWidth="1"/>
    <col min="5915" max="5915" width="6.5" style="6" customWidth="1"/>
    <col min="5916" max="5916" width="13.625" style="6" customWidth="1"/>
    <col min="5917" max="5917" width="8.875" style="6"/>
    <col min="5918" max="5918" width="6" style="6" customWidth="1"/>
    <col min="5919" max="5919" width="10.625" style="6" customWidth="1"/>
    <col min="5920" max="5920" width="13" style="6" customWidth="1"/>
    <col min="5921" max="5921" width="12.625" style="6" customWidth="1"/>
    <col min="5922" max="5922" width="9.375" style="6" customWidth="1"/>
    <col min="5923" max="6169" width="8.875" style="6"/>
    <col min="6170" max="6170" width="9" style="6" customWidth="1"/>
    <col min="6171" max="6171" width="6.5" style="6" customWidth="1"/>
    <col min="6172" max="6172" width="13.625" style="6" customWidth="1"/>
    <col min="6173" max="6173" width="8.875" style="6"/>
    <col min="6174" max="6174" width="6" style="6" customWidth="1"/>
    <col min="6175" max="6175" width="10.625" style="6" customWidth="1"/>
    <col min="6176" max="6176" width="13" style="6" customWidth="1"/>
    <col min="6177" max="6177" width="12.625" style="6" customWidth="1"/>
    <col min="6178" max="6178" width="9.375" style="6" customWidth="1"/>
    <col min="6179" max="6425" width="8.875" style="6"/>
    <col min="6426" max="6426" width="9" style="6" customWidth="1"/>
    <col min="6427" max="6427" width="6.5" style="6" customWidth="1"/>
    <col min="6428" max="6428" width="13.625" style="6" customWidth="1"/>
    <col min="6429" max="6429" width="8.875" style="6"/>
    <col min="6430" max="6430" width="6" style="6" customWidth="1"/>
    <col min="6431" max="6431" width="10.625" style="6" customWidth="1"/>
    <col min="6432" max="6432" width="13" style="6" customWidth="1"/>
    <col min="6433" max="6433" width="12.625" style="6" customWidth="1"/>
    <col min="6434" max="6434" width="9.375" style="6" customWidth="1"/>
    <col min="6435" max="6681" width="8.875" style="6"/>
    <col min="6682" max="6682" width="9" style="6" customWidth="1"/>
    <col min="6683" max="6683" width="6.5" style="6" customWidth="1"/>
    <col min="6684" max="6684" width="13.625" style="6" customWidth="1"/>
    <col min="6685" max="6685" width="8.875" style="6"/>
    <col min="6686" max="6686" width="6" style="6" customWidth="1"/>
    <col min="6687" max="6687" width="10.625" style="6" customWidth="1"/>
    <col min="6688" max="6688" width="13" style="6" customWidth="1"/>
    <col min="6689" max="6689" width="12.625" style="6" customWidth="1"/>
    <col min="6690" max="6690" width="9.375" style="6" customWidth="1"/>
    <col min="6691" max="6937" width="8.875" style="6"/>
    <col min="6938" max="6938" width="9" style="6" customWidth="1"/>
    <col min="6939" max="6939" width="6.5" style="6" customWidth="1"/>
    <col min="6940" max="6940" width="13.625" style="6" customWidth="1"/>
    <col min="6941" max="6941" width="8.875" style="6"/>
    <col min="6942" max="6942" width="6" style="6" customWidth="1"/>
    <col min="6943" max="6943" width="10.625" style="6" customWidth="1"/>
    <col min="6944" max="6944" width="13" style="6" customWidth="1"/>
    <col min="6945" max="6945" width="12.625" style="6" customWidth="1"/>
    <col min="6946" max="6946" width="9.375" style="6" customWidth="1"/>
    <col min="6947" max="7193" width="8.875" style="6"/>
    <col min="7194" max="7194" width="9" style="6" customWidth="1"/>
    <col min="7195" max="7195" width="6.5" style="6" customWidth="1"/>
    <col min="7196" max="7196" width="13.625" style="6" customWidth="1"/>
    <col min="7197" max="7197" width="8.875" style="6"/>
    <col min="7198" max="7198" width="6" style="6" customWidth="1"/>
    <col min="7199" max="7199" width="10.625" style="6" customWidth="1"/>
    <col min="7200" max="7200" width="13" style="6" customWidth="1"/>
    <col min="7201" max="7201" width="12.625" style="6" customWidth="1"/>
    <col min="7202" max="7202" width="9.375" style="6" customWidth="1"/>
    <col min="7203" max="7449" width="8.875" style="6"/>
    <col min="7450" max="7450" width="9" style="6" customWidth="1"/>
    <col min="7451" max="7451" width="6.5" style="6" customWidth="1"/>
    <col min="7452" max="7452" width="13.625" style="6" customWidth="1"/>
    <col min="7453" max="7453" width="8.875" style="6"/>
    <col min="7454" max="7454" width="6" style="6" customWidth="1"/>
    <col min="7455" max="7455" width="10.625" style="6" customWidth="1"/>
    <col min="7456" max="7456" width="13" style="6" customWidth="1"/>
    <col min="7457" max="7457" width="12.625" style="6" customWidth="1"/>
    <col min="7458" max="7458" width="9.375" style="6" customWidth="1"/>
    <col min="7459" max="7705" width="8.875" style="6"/>
    <col min="7706" max="7706" width="9" style="6" customWidth="1"/>
    <col min="7707" max="7707" width="6.5" style="6" customWidth="1"/>
    <col min="7708" max="7708" width="13.625" style="6" customWidth="1"/>
    <col min="7709" max="7709" width="8.875" style="6"/>
    <col min="7710" max="7710" width="6" style="6" customWidth="1"/>
    <col min="7711" max="7711" width="10.625" style="6" customWidth="1"/>
    <col min="7712" max="7712" width="13" style="6" customWidth="1"/>
    <col min="7713" max="7713" width="12.625" style="6" customWidth="1"/>
    <col min="7714" max="7714" width="9.375" style="6" customWidth="1"/>
    <col min="7715" max="7961" width="8.875" style="6"/>
    <col min="7962" max="7962" width="9" style="6" customWidth="1"/>
    <col min="7963" max="7963" width="6.5" style="6" customWidth="1"/>
    <col min="7964" max="7964" width="13.625" style="6" customWidth="1"/>
    <col min="7965" max="7965" width="8.875" style="6"/>
    <col min="7966" max="7966" width="6" style="6" customWidth="1"/>
    <col min="7967" max="7967" width="10.625" style="6" customWidth="1"/>
    <col min="7968" max="7968" width="13" style="6" customWidth="1"/>
    <col min="7969" max="7969" width="12.625" style="6" customWidth="1"/>
    <col min="7970" max="7970" width="9.375" style="6" customWidth="1"/>
    <col min="7971" max="8217" width="8.875" style="6"/>
    <col min="8218" max="8218" width="9" style="6" customWidth="1"/>
    <col min="8219" max="8219" width="6.5" style="6" customWidth="1"/>
    <col min="8220" max="8220" width="13.625" style="6" customWidth="1"/>
    <col min="8221" max="8221" width="8.875" style="6"/>
    <col min="8222" max="8222" width="6" style="6" customWidth="1"/>
    <col min="8223" max="8223" width="10.625" style="6" customWidth="1"/>
    <col min="8224" max="8224" width="13" style="6" customWidth="1"/>
    <col min="8225" max="8225" width="12.625" style="6" customWidth="1"/>
    <col min="8226" max="8226" width="9.375" style="6" customWidth="1"/>
    <col min="8227" max="8473" width="8.875" style="6"/>
    <col min="8474" max="8474" width="9" style="6" customWidth="1"/>
    <col min="8475" max="8475" width="6.5" style="6" customWidth="1"/>
    <col min="8476" max="8476" width="13.625" style="6" customWidth="1"/>
    <col min="8477" max="8477" width="8.875" style="6"/>
    <col min="8478" max="8478" width="6" style="6" customWidth="1"/>
    <col min="8479" max="8479" width="10.625" style="6" customWidth="1"/>
    <col min="8480" max="8480" width="13" style="6" customWidth="1"/>
    <col min="8481" max="8481" width="12.625" style="6" customWidth="1"/>
    <col min="8482" max="8482" width="9.375" style="6" customWidth="1"/>
    <col min="8483" max="8729" width="8.875" style="6"/>
    <col min="8730" max="8730" width="9" style="6" customWidth="1"/>
    <col min="8731" max="8731" width="6.5" style="6" customWidth="1"/>
    <col min="8732" max="8732" width="13.625" style="6" customWidth="1"/>
    <col min="8733" max="8733" width="8.875" style="6"/>
    <col min="8734" max="8734" width="6" style="6" customWidth="1"/>
    <col min="8735" max="8735" width="10.625" style="6" customWidth="1"/>
    <col min="8736" max="8736" width="13" style="6" customWidth="1"/>
    <col min="8737" max="8737" width="12.625" style="6" customWidth="1"/>
    <col min="8738" max="8738" width="9.375" style="6" customWidth="1"/>
    <col min="8739" max="8985" width="8.875" style="6"/>
    <col min="8986" max="8986" width="9" style="6" customWidth="1"/>
    <col min="8987" max="8987" width="6.5" style="6" customWidth="1"/>
    <col min="8988" max="8988" width="13.625" style="6" customWidth="1"/>
    <col min="8989" max="8989" width="8.875" style="6"/>
    <col min="8990" max="8990" width="6" style="6" customWidth="1"/>
    <col min="8991" max="8991" width="10.625" style="6" customWidth="1"/>
    <col min="8992" max="8992" width="13" style="6" customWidth="1"/>
    <col min="8993" max="8993" width="12.625" style="6" customWidth="1"/>
    <col min="8994" max="8994" width="9.375" style="6" customWidth="1"/>
    <col min="8995" max="9241" width="8.875" style="6"/>
    <col min="9242" max="9242" width="9" style="6" customWidth="1"/>
    <col min="9243" max="9243" width="6.5" style="6" customWidth="1"/>
    <col min="9244" max="9244" width="13.625" style="6" customWidth="1"/>
    <col min="9245" max="9245" width="8.875" style="6"/>
    <col min="9246" max="9246" width="6" style="6" customWidth="1"/>
    <col min="9247" max="9247" width="10.625" style="6" customWidth="1"/>
    <col min="9248" max="9248" width="13" style="6" customWidth="1"/>
    <col min="9249" max="9249" width="12.625" style="6" customWidth="1"/>
    <col min="9250" max="9250" width="9.375" style="6" customWidth="1"/>
    <col min="9251" max="9497" width="8.875" style="6"/>
    <col min="9498" max="9498" width="9" style="6" customWidth="1"/>
    <col min="9499" max="9499" width="6.5" style="6" customWidth="1"/>
    <col min="9500" max="9500" width="13.625" style="6" customWidth="1"/>
    <col min="9501" max="9501" width="8.875" style="6"/>
    <col min="9502" max="9502" width="6" style="6" customWidth="1"/>
    <col min="9503" max="9503" width="10.625" style="6" customWidth="1"/>
    <col min="9504" max="9504" width="13" style="6" customWidth="1"/>
    <col min="9505" max="9505" width="12.625" style="6" customWidth="1"/>
    <col min="9506" max="9506" width="9.375" style="6" customWidth="1"/>
    <col min="9507" max="9753" width="8.875" style="6"/>
    <col min="9754" max="9754" width="9" style="6" customWidth="1"/>
    <col min="9755" max="9755" width="6.5" style="6" customWidth="1"/>
    <col min="9756" max="9756" width="13.625" style="6" customWidth="1"/>
    <col min="9757" max="9757" width="8.875" style="6"/>
    <col min="9758" max="9758" width="6" style="6" customWidth="1"/>
    <col min="9759" max="9759" width="10.625" style="6" customWidth="1"/>
    <col min="9760" max="9760" width="13" style="6" customWidth="1"/>
    <col min="9761" max="9761" width="12.625" style="6" customWidth="1"/>
    <col min="9762" max="9762" width="9.375" style="6" customWidth="1"/>
    <col min="9763" max="10009" width="8.875" style="6"/>
    <col min="10010" max="10010" width="9" style="6" customWidth="1"/>
    <col min="10011" max="10011" width="6.5" style="6" customWidth="1"/>
    <col min="10012" max="10012" width="13.625" style="6" customWidth="1"/>
    <col min="10013" max="10013" width="8.875" style="6"/>
    <col min="10014" max="10014" width="6" style="6" customWidth="1"/>
    <col min="10015" max="10015" width="10.625" style="6" customWidth="1"/>
    <col min="10016" max="10016" width="13" style="6" customWidth="1"/>
    <col min="10017" max="10017" width="12.625" style="6" customWidth="1"/>
    <col min="10018" max="10018" width="9.375" style="6" customWidth="1"/>
    <col min="10019" max="10265" width="8.875" style="6"/>
    <col min="10266" max="10266" width="9" style="6" customWidth="1"/>
    <col min="10267" max="10267" width="6.5" style="6" customWidth="1"/>
    <col min="10268" max="10268" width="13.625" style="6" customWidth="1"/>
    <col min="10269" max="10269" width="8.875" style="6"/>
    <col min="10270" max="10270" width="6" style="6" customWidth="1"/>
    <col min="10271" max="10271" width="10.625" style="6" customWidth="1"/>
    <col min="10272" max="10272" width="13" style="6" customWidth="1"/>
    <col min="10273" max="10273" width="12.625" style="6" customWidth="1"/>
    <col min="10274" max="10274" width="9.375" style="6" customWidth="1"/>
    <col min="10275" max="10521" width="8.875" style="6"/>
    <col min="10522" max="10522" width="9" style="6" customWidth="1"/>
    <col min="10523" max="10523" width="6.5" style="6" customWidth="1"/>
    <col min="10524" max="10524" width="13.625" style="6" customWidth="1"/>
    <col min="10525" max="10525" width="8.875" style="6"/>
    <col min="10526" max="10526" width="6" style="6" customWidth="1"/>
    <col min="10527" max="10527" width="10.625" style="6" customWidth="1"/>
    <col min="10528" max="10528" width="13" style="6" customWidth="1"/>
    <col min="10529" max="10529" width="12.625" style="6" customWidth="1"/>
    <col min="10530" max="10530" width="9.375" style="6" customWidth="1"/>
    <col min="10531" max="10777" width="8.875" style="6"/>
    <col min="10778" max="10778" width="9" style="6" customWidth="1"/>
    <col min="10779" max="10779" width="6.5" style="6" customWidth="1"/>
    <col min="10780" max="10780" width="13.625" style="6" customWidth="1"/>
    <col min="10781" max="10781" width="8.875" style="6"/>
    <col min="10782" max="10782" width="6" style="6" customWidth="1"/>
    <col min="10783" max="10783" width="10.625" style="6" customWidth="1"/>
    <col min="10784" max="10784" width="13" style="6" customWidth="1"/>
    <col min="10785" max="10785" width="12.625" style="6" customWidth="1"/>
    <col min="10786" max="10786" width="9.375" style="6" customWidth="1"/>
    <col min="10787" max="11033" width="8.875" style="6"/>
    <col min="11034" max="11034" width="9" style="6" customWidth="1"/>
    <col min="11035" max="11035" width="6.5" style="6" customWidth="1"/>
    <col min="11036" max="11036" width="13.625" style="6" customWidth="1"/>
    <col min="11037" max="11037" width="8.875" style="6"/>
    <col min="11038" max="11038" width="6" style="6" customWidth="1"/>
    <col min="11039" max="11039" width="10.625" style="6" customWidth="1"/>
    <col min="11040" max="11040" width="13" style="6" customWidth="1"/>
    <col min="11041" max="11041" width="12.625" style="6" customWidth="1"/>
    <col min="11042" max="11042" width="9.375" style="6" customWidth="1"/>
    <col min="11043" max="11289" width="8.875" style="6"/>
    <col min="11290" max="11290" width="9" style="6" customWidth="1"/>
    <col min="11291" max="11291" width="6.5" style="6" customWidth="1"/>
    <col min="11292" max="11292" width="13.625" style="6" customWidth="1"/>
    <col min="11293" max="11293" width="8.875" style="6"/>
    <col min="11294" max="11294" width="6" style="6" customWidth="1"/>
    <col min="11295" max="11295" width="10.625" style="6" customWidth="1"/>
    <col min="11296" max="11296" width="13" style="6" customWidth="1"/>
    <col min="11297" max="11297" width="12.625" style="6" customWidth="1"/>
    <col min="11298" max="11298" width="9.375" style="6" customWidth="1"/>
    <col min="11299" max="11545" width="8.875" style="6"/>
    <col min="11546" max="11546" width="9" style="6" customWidth="1"/>
    <col min="11547" max="11547" width="6.5" style="6" customWidth="1"/>
    <col min="11548" max="11548" width="13.625" style="6" customWidth="1"/>
    <col min="11549" max="11549" width="8.875" style="6"/>
    <col min="11550" max="11550" width="6" style="6" customWidth="1"/>
    <col min="11551" max="11551" width="10.625" style="6" customWidth="1"/>
    <col min="11552" max="11552" width="13" style="6" customWidth="1"/>
    <col min="11553" max="11553" width="12.625" style="6" customWidth="1"/>
    <col min="11554" max="11554" width="9.375" style="6" customWidth="1"/>
    <col min="11555" max="11801" width="8.875" style="6"/>
    <col min="11802" max="11802" width="9" style="6" customWidth="1"/>
    <col min="11803" max="11803" width="6.5" style="6" customWidth="1"/>
    <col min="11804" max="11804" width="13.625" style="6" customWidth="1"/>
    <col min="11805" max="11805" width="8.875" style="6"/>
    <col min="11806" max="11806" width="6" style="6" customWidth="1"/>
    <col min="11807" max="11807" width="10.625" style="6" customWidth="1"/>
    <col min="11808" max="11808" width="13" style="6" customWidth="1"/>
    <col min="11809" max="11809" width="12.625" style="6" customWidth="1"/>
    <col min="11810" max="11810" width="9.375" style="6" customWidth="1"/>
    <col min="11811" max="12057" width="8.875" style="6"/>
    <col min="12058" max="12058" width="9" style="6" customWidth="1"/>
    <col min="12059" max="12059" width="6.5" style="6" customWidth="1"/>
    <col min="12060" max="12060" width="13.625" style="6" customWidth="1"/>
    <col min="12061" max="12061" width="8.875" style="6"/>
    <col min="12062" max="12062" width="6" style="6" customWidth="1"/>
    <col min="12063" max="12063" width="10.625" style="6" customWidth="1"/>
    <col min="12064" max="12064" width="13" style="6" customWidth="1"/>
    <col min="12065" max="12065" width="12.625" style="6" customWidth="1"/>
    <col min="12066" max="12066" width="9.375" style="6" customWidth="1"/>
    <col min="12067" max="12313" width="8.875" style="6"/>
    <col min="12314" max="12314" width="9" style="6" customWidth="1"/>
    <col min="12315" max="12315" width="6.5" style="6" customWidth="1"/>
    <col min="12316" max="12316" width="13.625" style="6" customWidth="1"/>
    <col min="12317" max="12317" width="8.875" style="6"/>
    <col min="12318" max="12318" width="6" style="6" customWidth="1"/>
    <col min="12319" max="12319" width="10.625" style="6" customWidth="1"/>
    <col min="12320" max="12320" width="13" style="6" customWidth="1"/>
    <col min="12321" max="12321" width="12.625" style="6" customWidth="1"/>
    <col min="12322" max="12322" width="9.375" style="6" customWidth="1"/>
    <col min="12323" max="12569" width="8.875" style="6"/>
    <col min="12570" max="12570" width="9" style="6" customWidth="1"/>
    <col min="12571" max="12571" width="6.5" style="6" customWidth="1"/>
    <col min="12572" max="12572" width="13.625" style="6" customWidth="1"/>
    <col min="12573" max="12573" width="8.875" style="6"/>
    <col min="12574" max="12574" width="6" style="6" customWidth="1"/>
    <col min="12575" max="12575" width="10.625" style="6" customWidth="1"/>
    <col min="12576" max="12576" width="13" style="6" customWidth="1"/>
    <col min="12577" max="12577" width="12.625" style="6" customWidth="1"/>
    <col min="12578" max="12578" width="9.375" style="6" customWidth="1"/>
    <col min="12579" max="12825" width="8.875" style="6"/>
    <col min="12826" max="12826" width="9" style="6" customWidth="1"/>
    <col min="12827" max="12827" width="6.5" style="6" customWidth="1"/>
    <col min="12828" max="12828" width="13.625" style="6" customWidth="1"/>
    <col min="12829" max="12829" width="8.875" style="6"/>
    <col min="12830" max="12830" width="6" style="6" customWidth="1"/>
    <col min="12831" max="12831" width="10.625" style="6" customWidth="1"/>
    <col min="12832" max="12832" width="13" style="6" customWidth="1"/>
    <col min="12833" max="12833" width="12.625" style="6" customWidth="1"/>
    <col min="12834" max="12834" width="9.375" style="6" customWidth="1"/>
    <col min="12835" max="13081" width="8.875" style="6"/>
    <col min="13082" max="13082" width="9" style="6" customWidth="1"/>
    <col min="13083" max="13083" width="6.5" style="6" customWidth="1"/>
    <col min="13084" max="13084" width="13.625" style="6" customWidth="1"/>
    <col min="13085" max="13085" width="8.875" style="6"/>
    <col min="13086" max="13086" width="6" style="6" customWidth="1"/>
    <col min="13087" max="13087" width="10.625" style="6" customWidth="1"/>
    <col min="13088" max="13088" width="13" style="6" customWidth="1"/>
    <col min="13089" max="13089" width="12.625" style="6" customWidth="1"/>
    <col min="13090" max="13090" width="9.375" style="6" customWidth="1"/>
    <col min="13091" max="13337" width="8.875" style="6"/>
    <col min="13338" max="13338" width="9" style="6" customWidth="1"/>
    <col min="13339" max="13339" width="6.5" style="6" customWidth="1"/>
    <col min="13340" max="13340" width="13.625" style="6" customWidth="1"/>
    <col min="13341" max="13341" width="8.875" style="6"/>
    <col min="13342" max="13342" width="6" style="6" customWidth="1"/>
    <col min="13343" max="13343" width="10.625" style="6" customWidth="1"/>
    <col min="13344" max="13344" width="13" style="6" customWidth="1"/>
    <col min="13345" max="13345" width="12.625" style="6" customWidth="1"/>
    <col min="13346" max="13346" width="9.375" style="6" customWidth="1"/>
    <col min="13347" max="13593" width="8.875" style="6"/>
    <col min="13594" max="13594" width="9" style="6" customWidth="1"/>
    <col min="13595" max="13595" width="6.5" style="6" customWidth="1"/>
    <col min="13596" max="13596" width="13.625" style="6" customWidth="1"/>
    <col min="13597" max="13597" width="8.875" style="6"/>
    <col min="13598" max="13598" width="6" style="6" customWidth="1"/>
    <col min="13599" max="13599" width="10.625" style="6" customWidth="1"/>
    <col min="13600" max="13600" width="13" style="6" customWidth="1"/>
    <col min="13601" max="13601" width="12.625" style="6" customWidth="1"/>
    <col min="13602" max="13602" width="9.375" style="6" customWidth="1"/>
    <col min="13603" max="13849" width="8.875" style="6"/>
    <col min="13850" max="13850" width="9" style="6" customWidth="1"/>
    <col min="13851" max="13851" width="6.5" style="6" customWidth="1"/>
    <col min="13852" max="13852" width="13.625" style="6" customWidth="1"/>
    <col min="13853" max="13853" width="8.875" style="6"/>
    <col min="13854" max="13854" width="6" style="6" customWidth="1"/>
    <col min="13855" max="13855" width="10.625" style="6" customWidth="1"/>
    <col min="13856" max="13856" width="13" style="6" customWidth="1"/>
    <col min="13857" max="13857" width="12.625" style="6" customWidth="1"/>
    <col min="13858" max="13858" width="9.375" style="6" customWidth="1"/>
    <col min="13859" max="14105" width="8.875" style="6"/>
    <col min="14106" max="14106" width="9" style="6" customWidth="1"/>
    <col min="14107" max="14107" width="6.5" style="6" customWidth="1"/>
    <col min="14108" max="14108" width="13.625" style="6" customWidth="1"/>
    <col min="14109" max="14109" width="8.875" style="6"/>
    <col min="14110" max="14110" width="6" style="6" customWidth="1"/>
    <col min="14111" max="14111" width="10.625" style="6" customWidth="1"/>
    <col min="14112" max="14112" width="13" style="6" customWidth="1"/>
    <col min="14113" max="14113" width="12.625" style="6" customWidth="1"/>
    <col min="14114" max="14114" width="9.375" style="6" customWidth="1"/>
    <col min="14115" max="14361" width="8.875" style="6"/>
    <col min="14362" max="14362" width="9" style="6" customWidth="1"/>
    <col min="14363" max="14363" width="6.5" style="6" customWidth="1"/>
    <col min="14364" max="14364" width="13.625" style="6" customWidth="1"/>
    <col min="14365" max="14365" width="8.875" style="6"/>
    <col min="14366" max="14366" width="6" style="6" customWidth="1"/>
    <col min="14367" max="14367" width="10.625" style="6" customWidth="1"/>
    <col min="14368" max="14368" width="13" style="6" customWidth="1"/>
    <col min="14369" max="14369" width="12.625" style="6" customWidth="1"/>
    <col min="14370" max="14370" width="9.375" style="6" customWidth="1"/>
    <col min="14371" max="14617" width="8.875" style="6"/>
    <col min="14618" max="14618" width="9" style="6" customWidth="1"/>
    <col min="14619" max="14619" width="6.5" style="6" customWidth="1"/>
    <col min="14620" max="14620" width="13.625" style="6" customWidth="1"/>
    <col min="14621" max="14621" width="8.875" style="6"/>
    <col min="14622" max="14622" width="6" style="6" customWidth="1"/>
    <col min="14623" max="14623" width="10.625" style="6" customWidth="1"/>
    <col min="14624" max="14624" width="13" style="6" customWidth="1"/>
    <col min="14625" max="14625" width="12.625" style="6" customWidth="1"/>
    <col min="14626" max="14626" width="9.375" style="6" customWidth="1"/>
    <col min="14627" max="14873" width="8.875" style="6"/>
    <col min="14874" max="14874" width="9" style="6" customWidth="1"/>
    <col min="14875" max="14875" width="6.5" style="6" customWidth="1"/>
    <col min="14876" max="14876" width="13.625" style="6" customWidth="1"/>
    <col min="14877" max="14877" width="8.875" style="6"/>
    <col min="14878" max="14878" width="6" style="6" customWidth="1"/>
    <col min="14879" max="14879" width="10.625" style="6" customWidth="1"/>
    <col min="14880" max="14880" width="13" style="6" customWidth="1"/>
    <col min="14881" max="14881" width="12.625" style="6" customWidth="1"/>
    <col min="14882" max="14882" width="9.375" style="6" customWidth="1"/>
    <col min="14883" max="15129" width="8.875" style="6"/>
    <col min="15130" max="15130" width="9" style="6" customWidth="1"/>
    <col min="15131" max="15131" width="6.5" style="6" customWidth="1"/>
    <col min="15132" max="15132" width="13.625" style="6" customWidth="1"/>
    <col min="15133" max="15133" width="8.875" style="6"/>
    <col min="15134" max="15134" width="6" style="6" customWidth="1"/>
    <col min="15135" max="15135" width="10.625" style="6" customWidth="1"/>
    <col min="15136" max="15136" width="13" style="6" customWidth="1"/>
    <col min="15137" max="15137" width="12.625" style="6" customWidth="1"/>
    <col min="15138" max="15138" width="9.375" style="6" customWidth="1"/>
    <col min="15139" max="15385" width="8.875" style="6"/>
    <col min="15386" max="15386" width="9" style="6" customWidth="1"/>
    <col min="15387" max="15387" width="6.5" style="6" customWidth="1"/>
    <col min="15388" max="15388" width="13.625" style="6" customWidth="1"/>
    <col min="15389" max="15389" width="8.875" style="6"/>
    <col min="15390" max="15390" width="6" style="6" customWidth="1"/>
    <col min="15391" max="15391" width="10.625" style="6" customWidth="1"/>
    <col min="15392" max="15392" width="13" style="6" customWidth="1"/>
    <col min="15393" max="15393" width="12.625" style="6" customWidth="1"/>
    <col min="15394" max="15394" width="9.375" style="6" customWidth="1"/>
    <col min="15395" max="15641" width="8.875" style="6"/>
    <col min="15642" max="15642" width="9" style="6" customWidth="1"/>
    <col min="15643" max="15643" width="6.5" style="6" customWidth="1"/>
    <col min="15644" max="15644" width="13.625" style="6" customWidth="1"/>
    <col min="15645" max="15645" width="8.875" style="6"/>
    <col min="15646" max="15646" width="6" style="6" customWidth="1"/>
    <col min="15647" max="15647" width="10.625" style="6" customWidth="1"/>
    <col min="15648" max="15648" width="13" style="6" customWidth="1"/>
    <col min="15649" max="15649" width="12.625" style="6" customWidth="1"/>
    <col min="15650" max="15650" width="9.375" style="6" customWidth="1"/>
    <col min="15651" max="15897" width="8.875" style="6"/>
    <col min="15898" max="15898" width="9" style="6" customWidth="1"/>
    <col min="15899" max="15899" width="6.5" style="6" customWidth="1"/>
    <col min="15900" max="15900" width="13.625" style="6" customWidth="1"/>
    <col min="15901" max="15901" width="8.875" style="6"/>
    <col min="15902" max="15902" width="6" style="6" customWidth="1"/>
    <col min="15903" max="15903" width="10.625" style="6" customWidth="1"/>
    <col min="15904" max="15904" width="13" style="6" customWidth="1"/>
    <col min="15905" max="15905" width="12.625" style="6" customWidth="1"/>
    <col min="15906" max="15906" width="9.375" style="6" customWidth="1"/>
    <col min="15907" max="16153" width="8.875" style="6"/>
    <col min="16154" max="16154" width="9" style="6" customWidth="1"/>
    <col min="16155" max="16155" width="6.5" style="6" customWidth="1"/>
    <col min="16156" max="16156" width="13.625" style="6" customWidth="1"/>
    <col min="16157" max="16157" width="8.875" style="6"/>
    <col min="16158" max="16158" width="6" style="6" customWidth="1"/>
    <col min="16159" max="16159" width="10.625" style="6" customWidth="1"/>
    <col min="16160" max="16160" width="13" style="6" customWidth="1"/>
    <col min="16161" max="16161" width="12.625" style="6" customWidth="1"/>
    <col min="16162" max="16162" width="9.375" style="6" customWidth="1"/>
    <col min="16163" max="16384" width="8.875" style="6"/>
  </cols>
  <sheetData>
    <row r="1" spans="1:48" s="5" customFormat="1" ht="12" customHeight="1" x14ac:dyDescent="0.15">
      <c r="A1" s="106" t="s">
        <v>11</v>
      </c>
      <c r="B1" s="106"/>
      <c r="C1" s="106"/>
      <c r="D1" s="106"/>
      <c r="E1" s="106"/>
      <c r="F1" s="106"/>
      <c r="G1" s="494"/>
      <c r="H1" s="495"/>
      <c r="I1" s="495"/>
      <c r="J1" s="495"/>
      <c r="K1" s="495"/>
      <c r="L1" s="495"/>
      <c r="M1" s="495"/>
      <c r="N1" s="495"/>
      <c r="O1" s="495"/>
      <c r="P1" s="495"/>
      <c r="Q1" s="495"/>
      <c r="R1" s="495"/>
      <c r="S1" s="495"/>
      <c r="T1" s="495"/>
      <c r="U1" s="495"/>
      <c r="V1" s="496"/>
      <c r="W1" s="491" t="s">
        <v>112</v>
      </c>
      <c r="X1" s="492"/>
      <c r="Y1" s="492"/>
      <c r="Z1" s="492"/>
      <c r="AA1" s="402"/>
      <c r="AB1" s="357"/>
      <c r="AC1" s="357"/>
      <c r="AD1" s="357"/>
      <c r="AE1" s="357"/>
      <c r="AF1" s="357"/>
      <c r="AG1" s="106" t="s">
        <v>113</v>
      </c>
      <c r="AH1" s="106"/>
      <c r="AI1" s="106"/>
      <c r="AJ1" s="106"/>
      <c r="AK1" s="106"/>
      <c r="AL1" s="489"/>
      <c r="AM1" s="489"/>
      <c r="AN1" s="489"/>
    </row>
    <row r="2" spans="1:48" s="5" customFormat="1" ht="10.5" customHeight="1" x14ac:dyDescent="0.15">
      <c r="A2" s="106"/>
      <c r="B2" s="106"/>
      <c r="C2" s="106"/>
      <c r="D2" s="106"/>
      <c r="E2" s="106"/>
      <c r="F2" s="106"/>
      <c r="G2" s="497"/>
      <c r="H2" s="498"/>
      <c r="I2" s="498"/>
      <c r="J2" s="498"/>
      <c r="K2" s="498"/>
      <c r="L2" s="498"/>
      <c r="M2" s="498"/>
      <c r="N2" s="498"/>
      <c r="O2" s="498"/>
      <c r="P2" s="498"/>
      <c r="Q2" s="498"/>
      <c r="R2" s="498"/>
      <c r="S2" s="498"/>
      <c r="T2" s="498"/>
      <c r="U2" s="498"/>
      <c r="V2" s="499"/>
      <c r="W2" s="493"/>
      <c r="X2" s="493"/>
      <c r="Y2" s="493"/>
      <c r="Z2" s="493"/>
      <c r="AA2" s="490"/>
      <c r="AB2" s="490"/>
      <c r="AC2" s="490"/>
      <c r="AD2" s="490"/>
      <c r="AE2" s="490"/>
      <c r="AF2" s="490"/>
      <c r="AG2" s="106"/>
      <c r="AH2" s="106"/>
      <c r="AI2" s="106"/>
      <c r="AJ2" s="106"/>
      <c r="AK2" s="106"/>
      <c r="AL2" s="489"/>
      <c r="AM2" s="489"/>
      <c r="AN2" s="489"/>
    </row>
    <row r="3" spans="1:48" s="5" customFormat="1" ht="15" customHeight="1" x14ac:dyDescent="0.15">
      <c r="A3" s="106" t="s">
        <v>12</v>
      </c>
      <c r="B3" s="106"/>
      <c r="C3" s="106"/>
      <c r="D3" s="106"/>
      <c r="E3" s="106"/>
      <c r="F3" s="106"/>
      <c r="G3" s="229"/>
      <c r="H3" s="229"/>
      <c r="I3" s="229"/>
      <c r="J3" s="229"/>
      <c r="K3" s="229"/>
      <c r="L3" s="229"/>
      <c r="M3" s="229"/>
      <c r="N3" s="229"/>
      <c r="O3" s="229"/>
      <c r="P3" s="229"/>
      <c r="Q3" s="229"/>
      <c r="R3" s="229"/>
      <c r="S3" s="229"/>
      <c r="T3" s="229"/>
      <c r="U3" s="229"/>
      <c r="V3" s="229"/>
      <c r="W3" s="229"/>
      <c r="X3" s="106" t="s">
        <v>27</v>
      </c>
      <c r="Y3" s="106"/>
      <c r="Z3" s="106"/>
      <c r="AA3" s="93" t="s">
        <v>14</v>
      </c>
      <c r="AB3" s="93"/>
      <c r="AC3" s="93"/>
      <c r="AD3" s="93"/>
      <c r="AE3" s="222" t="s">
        <v>15</v>
      </c>
      <c r="AF3" s="93" t="s">
        <v>16</v>
      </c>
      <c r="AG3" s="93"/>
      <c r="AH3" s="93"/>
      <c r="AI3" s="93"/>
      <c r="AJ3" s="208" t="s">
        <v>17</v>
      </c>
      <c r="AK3" s="93" t="s">
        <v>18</v>
      </c>
      <c r="AL3" s="93"/>
      <c r="AM3" s="93"/>
      <c r="AN3" s="93"/>
    </row>
    <row r="4" spans="1:48" s="5" customFormat="1" ht="15" customHeight="1" x14ac:dyDescent="0.15">
      <c r="A4" s="106"/>
      <c r="B4" s="106"/>
      <c r="C4" s="106"/>
      <c r="D4" s="106"/>
      <c r="E4" s="106"/>
      <c r="F4" s="106"/>
      <c r="G4" s="229"/>
      <c r="H4" s="229"/>
      <c r="I4" s="229"/>
      <c r="J4" s="229"/>
      <c r="K4" s="229"/>
      <c r="L4" s="229"/>
      <c r="M4" s="229"/>
      <c r="N4" s="229"/>
      <c r="O4" s="229"/>
      <c r="P4" s="229"/>
      <c r="Q4" s="229"/>
      <c r="R4" s="229"/>
      <c r="S4" s="229"/>
      <c r="T4" s="229"/>
      <c r="U4" s="229"/>
      <c r="V4" s="229"/>
      <c r="W4" s="229"/>
      <c r="X4" s="106"/>
      <c r="Y4" s="106"/>
      <c r="Z4" s="106"/>
      <c r="AA4" s="94">
        <v>0</v>
      </c>
      <c r="AB4" s="94"/>
      <c r="AC4" s="94"/>
      <c r="AD4" s="94"/>
      <c r="AE4" s="222"/>
      <c r="AF4" s="94">
        <v>0</v>
      </c>
      <c r="AG4" s="94"/>
      <c r="AH4" s="94"/>
      <c r="AI4" s="94"/>
      <c r="AJ4" s="208"/>
      <c r="AK4" s="93">
        <f>SUM(AF4-AA4)</f>
        <v>0</v>
      </c>
      <c r="AL4" s="93"/>
      <c r="AM4" s="93"/>
      <c r="AN4" s="93"/>
    </row>
    <row r="5" spans="1:48" s="5" customFormat="1" ht="11.1" customHeight="1" x14ac:dyDescent="0.15">
      <c r="A5" s="106" t="s">
        <v>19</v>
      </c>
      <c r="B5" s="106"/>
      <c r="C5" s="106"/>
      <c r="D5" s="106"/>
      <c r="E5" s="106"/>
      <c r="F5" s="106"/>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row>
    <row r="6" spans="1:48" s="5" customFormat="1" ht="11.1" customHeight="1" x14ac:dyDescent="0.15">
      <c r="A6" s="106"/>
      <c r="B6" s="106"/>
      <c r="C6" s="106"/>
      <c r="D6" s="106"/>
      <c r="E6" s="106"/>
      <c r="F6" s="106"/>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row>
    <row r="7" spans="1:48" s="5" customFormat="1" ht="11.1" customHeight="1" x14ac:dyDescent="0.15">
      <c r="A7" s="106" t="s">
        <v>20</v>
      </c>
      <c r="B7" s="106"/>
      <c r="C7" s="106"/>
      <c r="D7" s="106"/>
      <c r="E7" s="106"/>
      <c r="F7" s="106"/>
      <c r="G7" s="105" t="s">
        <v>3</v>
      </c>
      <c r="H7" s="91"/>
      <c r="I7" s="198"/>
      <c r="J7" s="198"/>
      <c r="K7" s="91" t="s">
        <v>4</v>
      </c>
      <c r="L7" s="198"/>
      <c r="M7" s="198"/>
      <c r="N7" s="91" t="s">
        <v>5</v>
      </c>
      <c r="O7" s="198"/>
      <c r="P7" s="198"/>
      <c r="Q7" s="91" t="s">
        <v>6</v>
      </c>
      <c r="R7" s="173" t="s">
        <v>21</v>
      </c>
      <c r="S7" s="198"/>
      <c r="T7" s="91" t="s">
        <v>22</v>
      </c>
      <c r="U7" s="24"/>
      <c r="V7" s="104" t="s">
        <v>23</v>
      </c>
      <c r="W7" s="102"/>
      <c r="X7" s="297"/>
      <c r="Y7" s="211">
        <v>0</v>
      </c>
      <c r="Z7" s="212"/>
      <c r="AA7" s="213"/>
      <c r="AB7" s="102" t="s">
        <v>15</v>
      </c>
      <c r="AC7" s="104" t="s">
        <v>24</v>
      </c>
      <c r="AD7" s="102"/>
      <c r="AE7" s="297"/>
      <c r="AF7" s="211">
        <v>0</v>
      </c>
      <c r="AG7" s="212"/>
      <c r="AH7" s="213"/>
      <c r="AN7" s="25"/>
    </row>
    <row r="8" spans="1:48" s="5" customFormat="1" ht="11.1" customHeight="1" x14ac:dyDescent="0.15">
      <c r="A8" s="106"/>
      <c r="B8" s="106"/>
      <c r="C8" s="106"/>
      <c r="D8" s="106"/>
      <c r="E8" s="106"/>
      <c r="F8" s="106"/>
      <c r="G8" s="108"/>
      <c r="H8" s="103"/>
      <c r="I8" s="199"/>
      <c r="J8" s="199"/>
      <c r="K8" s="103"/>
      <c r="L8" s="199"/>
      <c r="M8" s="199"/>
      <c r="N8" s="103"/>
      <c r="O8" s="199"/>
      <c r="P8" s="199"/>
      <c r="Q8" s="103"/>
      <c r="R8" s="174"/>
      <c r="S8" s="199"/>
      <c r="T8" s="103"/>
      <c r="U8" s="26"/>
      <c r="V8" s="108"/>
      <c r="W8" s="103"/>
      <c r="X8" s="298"/>
      <c r="Y8" s="214"/>
      <c r="Z8" s="214"/>
      <c r="AA8" s="215"/>
      <c r="AB8" s="103"/>
      <c r="AC8" s="108"/>
      <c r="AD8" s="103"/>
      <c r="AE8" s="298"/>
      <c r="AF8" s="214"/>
      <c r="AG8" s="214"/>
      <c r="AH8" s="215"/>
      <c r="AN8" s="25"/>
    </row>
    <row r="9" spans="1:48" s="5" customFormat="1" ht="12" customHeight="1" x14ac:dyDescent="0.15"/>
    <row r="10" spans="1:48" s="5" customFormat="1" ht="25.5" customHeight="1" x14ac:dyDescent="0.15"/>
    <row r="11" spans="1:48" s="5" customFormat="1" ht="12" customHeight="1" x14ac:dyDescent="0.15">
      <c r="A11" s="353" t="s">
        <v>114</v>
      </c>
      <c r="B11" s="423"/>
      <c r="C11" s="423"/>
      <c r="D11" s="423"/>
      <c r="E11" s="423"/>
      <c r="F11" s="424"/>
      <c r="G11" s="373" t="s">
        <v>13</v>
      </c>
      <c r="H11" s="373"/>
      <c r="I11" s="373"/>
      <c r="J11" s="427" t="s">
        <v>21</v>
      </c>
      <c r="K11" s="380"/>
      <c r="L11" s="380"/>
      <c r="M11" s="380"/>
      <c r="N11" s="172" t="s">
        <v>22</v>
      </c>
      <c r="O11" s="18"/>
      <c r="P11" s="102" t="s">
        <v>115</v>
      </c>
      <c r="Q11" s="102"/>
      <c r="R11" s="384">
        <f ca="1">SUMIF(AU12:AV28,K11,AV12:AV28)</f>
        <v>0</v>
      </c>
      <c r="S11" s="384"/>
      <c r="T11" s="384"/>
      <c r="U11" s="384"/>
      <c r="V11" s="371" t="s">
        <v>35</v>
      </c>
      <c r="W11" s="355" t="s">
        <v>23</v>
      </c>
      <c r="X11" s="355"/>
      <c r="Y11" s="355"/>
      <c r="Z11" s="356"/>
      <c r="AA11" s="357"/>
      <c r="AB11" s="357"/>
      <c r="AC11" s="382" t="s">
        <v>116</v>
      </c>
      <c r="AD11" s="382"/>
      <c r="AE11" s="382"/>
      <c r="AF11" s="403">
        <f>N14+W14+AA14+AE14+AH14+N16+W16+AA16</f>
        <v>0</v>
      </c>
      <c r="AG11" s="403"/>
      <c r="AH11" s="403"/>
      <c r="AI11" s="403"/>
      <c r="AJ11" s="403"/>
      <c r="AK11" s="360" t="s">
        <v>35</v>
      </c>
      <c r="AL11" s="473" t="s">
        <v>117</v>
      </c>
      <c r="AM11" s="473"/>
      <c r="AN11" s="474"/>
      <c r="AT11" s="5" t="s">
        <v>165</v>
      </c>
      <c r="AU11" s="43" t="s">
        <v>27</v>
      </c>
      <c r="AV11" s="43" t="s">
        <v>28</v>
      </c>
    </row>
    <row r="12" spans="1:48" ht="12.75" customHeight="1" x14ac:dyDescent="0.15">
      <c r="A12" s="354"/>
      <c r="B12" s="425"/>
      <c r="C12" s="425"/>
      <c r="D12" s="425"/>
      <c r="E12" s="425"/>
      <c r="F12" s="426"/>
      <c r="G12" s="374"/>
      <c r="H12" s="374"/>
      <c r="I12" s="374"/>
      <c r="J12" s="369"/>
      <c r="K12" s="381"/>
      <c r="L12" s="381"/>
      <c r="M12" s="381"/>
      <c r="N12" s="174"/>
      <c r="O12" s="19"/>
      <c r="P12" s="103"/>
      <c r="Q12" s="103"/>
      <c r="R12" s="385"/>
      <c r="S12" s="385"/>
      <c r="T12" s="386"/>
      <c r="U12" s="385"/>
      <c r="V12" s="372"/>
      <c r="W12" s="355" t="s">
        <v>24</v>
      </c>
      <c r="X12" s="355"/>
      <c r="Y12" s="355"/>
      <c r="Z12" s="358"/>
      <c r="AA12" s="359"/>
      <c r="AB12" s="359"/>
      <c r="AC12" s="383"/>
      <c r="AD12" s="383"/>
      <c r="AE12" s="383"/>
      <c r="AF12" s="404"/>
      <c r="AG12" s="404"/>
      <c r="AH12" s="404"/>
      <c r="AI12" s="404"/>
      <c r="AJ12" s="404"/>
      <c r="AK12" s="361"/>
      <c r="AL12" s="475"/>
      <c r="AM12" s="475"/>
      <c r="AN12" s="476"/>
      <c r="AT12" s="5" t="s">
        <v>166</v>
      </c>
      <c r="AU12" s="43" t="s">
        <v>33</v>
      </c>
      <c r="AV12" s="43">
        <v>1000</v>
      </c>
    </row>
    <row r="13" spans="1:48" ht="12.75" customHeight="1" x14ac:dyDescent="0.15">
      <c r="A13" s="113" t="s">
        <v>29</v>
      </c>
      <c r="B13" s="114"/>
      <c r="C13" s="115"/>
      <c r="D13" s="396" t="s">
        <v>30</v>
      </c>
      <c r="E13" s="397"/>
      <c r="F13" s="398"/>
      <c r="G13" s="399" t="s">
        <v>31</v>
      </c>
      <c r="H13" s="400"/>
      <c r="I13" s="400"/>
      <c r="J13" s="400"/>
      <c r="K13" s="400"/>
      <c r="L13" s="400"/>
      <c r="M13" s="401"/>
      <c r="N13" s="362" t="s">
        <v>118</v>
      </c>
      <c r="O13" s="363"/>
      <c r="P13" s="363"/>
      <c r="Q13" s="364"/>
      <c r="R13" s="27"/>
      <c r="S13" s="365" t="s">
        <v>119</v>
      </c>
      <c r="T13" s="366"/>
      <c r="U13" s="366"/>
      <c r="V13" s="367"/>
      <c r="W13" s="365" t="s">
        <v>120</v>
      </c>
      <c r="X13" s="366"/>
      <c r="Y13" s="366"/>
      <c r="Z13" s="367"/>
      <c r="AA13" s="368" t="s">
        <v>121</v>
      </c>
      <c r="AB13" s="369"/>
      <c r="AC13" s="369"/>
      <c r="AD13" s="370"/>
      <c r="AE13" s="368" t="s">
        <v>60</v>
      </c>
      <c r="AF13" s="369"/>
      <c r="AG13" s="369"/>
      <c r="AH13" s="368" t="s">
        <v>122</v>
      </c>
      <c r="AI13" s="369"/>
      <c r="AJ13" s="369"/>
      <c r="AK13" s="370"/>
      <c r="AL13" s="483"/>
      <c r="AM13" s="484"/>
      <c r="AN13" s="485"/>
      <c r="AT13" s="5" t="s">
        <v>167</v>
      </c>
      <c r="AU13" s="43" t="s">
        <v>36</v>
      </c>
      <c r="AV13" s="43">
        <v>2000</v>
      </c>
    </row>
    <row r="14" spans="1:48" ht="12" customHeight="1" x14ac:dyDescent="0.15">
      <c r="A14" s="175"/>
      <c r="B14" s="176"/>
      <c r="C14" s="181"/>
      <c r="D14" s="175"/>
      <c r="E14" s="176"/>
      <c r="F14" s="181"/>
      <c r="G14" s="375"/>
      <c r="H14" s="176"/>
      <c r="I14" s="176"/>
      <c r="J14" s="172" t="s">
        <v>34</v>
      </c>
      <c r="K14" s="428"/>
      <c r="L14" s="176"/>
      <c r="M14" s="181"/>
      <c r="N14" s="120"/>
      <c r="O14" s="121"/>
      <c r="P14" s="121"/>
      <c r="Q14" s="389" t="s">
        <v>35</v>
      </c>
      <c r="R14" s="28"/>
      <c r="S14" s="376"/>
      <c r="T14" s="377"/>
      <c r="U14" s="377"/>
      <c r="V14" s="429" t="s">
        <v>123</v>
      </c>
      <c r="W14" s="405">
        <f>(S14/10)*$L$107</f>
        <v>0</v>
      </c>
      <c r="X14" s="406"/>
      <c r="Y14" s="406"/>
      <c r="Z14" s="387" t="s">
        <v>35</v>
      </c>
      <c r="AA14" s="419"/>
      <c r="AB14" s="420"/>
      <c r="AC14" s="420"/>
      <c r="AD14" s="387" t="s">
        <v>35</v>
      </c>
      <c r="AE14" s="376"/>
      <c r="AF14" s="377"/>
      <c r="AG14" s="409"/>
      <c r="AH14" s="413"/>
      <c r="AI14" s="414"/>
      <c r="AJ14" s="414"/>
      <c r="AK14" s="415"/>
      <c r="AL14" s="483"/>
      <c r="AM14" s="484"/>
      <c r="AN14" s="485"/>
      <c r="AT14" s="5" t="s">
        <v>168</v>
      </c>
      <c r="AU14" s="43" t="s">
        <v>37</v>
      </c>
      <c r="AV14" s="43">
        <v>3000</v>
      </c>
    </row>
    <row r="15" spans="1:48" ht="12" customHeight="1" x14ac:dyDescent="0.15">
      <c r="A15" s="177"/>
      <c r="B15" s="178"/>
      <c r="C15" s="182"/>
      <c r="D15" s="177"/>
      <c r="E15" s="178"/>
      <c r="F15" s="182"/>
      <c r="G15" s="179"/>
      <c r="H15" s="180"/>
      <c r="I15" s="180"/>
      <c r="J15" s="174"/>
      <c r="K15" s="180"/>
      <c r="L15" s="180"/>
      <c r="M15" s="183"/>
      <c r="N15" s="124"/>
      <c r="O15" s="125"/>
      <c r="P15" s="125"/>
      <c r="Q15" s="390"/>
      <c r="R15" s="28"/>
      <c r="S15" s="378"/>
      <c r="T15" s="379"/>
      <c r="U15" s="379"/>
      <c r="V15" s="430"/>
      <c r="W15" s="407"/>
      <c r="X15" s="408"/>
      <c r="Y15" s="408"/>
      <c r="Z15" s="388"/>
      <c r="AA15" s="421"/>
      <c r="AB15" s="422"/>
      <c r="AC15" s="422"/>
      <c r="AD15" s="388"/>
      <c r="AE15" s="410"/>
      <c r="AF15" s="411"/>
      <c r="AG15" s="412"/>
      <c r="AH15" s="416"/>
      <c r="AI15" s="417"/>
      <c r="AJ15" s="417"/>
      <c r="AK15" s="418"/>
      <c r="AL15" s="486"/>
      <c r="AM15" s="487"/>
      <c r="AN15" s="488"/>
      <c r="AT15" s="5" t="s">
        <v>169</v>
      </c>
      <c r="AU15" s="43" t="s">
        <v>38</v>
      </c>
      <c r="AV15" s="43">
        <v>4000</v>
      </c>
    </row>
    <row r="16" spans="1:48" ht="12" customHeight="1" x14ac:dyDescent="0.15">
      <c r="A16" s="175"/>
      <c r="B16" s="176"/>
      <c r="C16" s="181"/>
      <c r="D16" s="175"/>
      <c r="E16" s="176"/>
      <c r="F16" s="181"/>
      <c r="G16" s="175"/>
      <c r="H16" s="176"/>
      <c r="I16" s="176"/>
      <c r="J16" s="172" t="s">
        <v>34</v>
      </c>
      <c r="K16" s="176"/>
      <c r="L16" s="176"/>
      <c r="M16" s="181"/>
      <c r="N16" s="120"/>
      <c r="O16" s="121"/>
      <c r="P16" s="121"/>
      <c r="Q16" s="389" t="s">
        <v>35</v>
      </c>
      <c r="R16" s="28"/>
      <c r="S16" s="376"/>
      <c r="T16" s="377"/>
      <c r="U16" s="377"/>
      <c r="V16" s="429" t="s">
        <v>123</v>
      </c>
      <c r="W16" s="405">
        <f>(S16/10)*$L$107</f>
        <v>0</v>
      </c>
      <c r="X16" s="406"/>
      <c r="Y16" s="406"/>
      <c r="Z16" s="387" t="s">
        <v>35</v>
      </c>
      <c r="AA16" s="419"/>
      <c r="AB16" s="420"/>
      <c r="AC16" s="420"/>
      <c r="AD16" s="387" t="s">
        <v>35</v>
      </c>
      <c r="AE16" s="410"/>
      <c r="AF16" s="411"/>
      <c r="AG16" s="412"/>
      <c r="AH16" s="416"/>
      <c r="AI16" s="417"/>
      <c r="AJ16" s="417"/>
      <c r="AK16" s="418"/>
      <c r="AL16" s="477" t="s">
        <v>124</v>
      </c>
      <c r="AM16" s="478"/>
      <c r="AN16" s="479"/>
      <c r="AT16" s="5" t="s">
        <v>164</v>
      </c>
      <c r="AU16" s="43" t="s">
        <v>39</v>
      </c>
      <c r="AV16" s="43">
        <v>5000</v>
      </c>
    </row>
    <row r="17" spans="1:48" ht="12" customHeight="1" x14ac:dyDescent="0.15">
      <c r="A17" s="179"/>
      <c r="B17" s="180"/>
      <c r="C17" s="183"/>
      <c r="D17" s="179"/>
      <c r="E17" s="180"/>
      <c r="F17" s="183"/>
      <c r="G17" s="179"/>
      <c r="H17" s="180"/>
      <c r="I17" s="180"/>
      <c r="J17" s="174"/>
      <c r="K17" s="180"/>
      <c r="L17" s="180"/>
      <c r="M17" s="183"/>
      <c r="N17" s="124"/>
      <c r="O17" s="125"/>
      <c r="P17" s="125"/>
      <c r="Q17" s="390"/>
      <c r="R17" s="29"/>
      <c r="S17" s="378"/>
      <c r="T17" s="379"/>
      <c r="U17" s="379"/>
      <c r="V17" s="430"/>
      <c r="W17" s="407"/>
      <c r="X17" s="408"/>
      <c r="Y17" s="408"/>
      <c r="Z17" s="388"/>
      <c r="AA17" s="421"/>
      <c r="AB17" s="422"/>
      <c r="AC17" s="422"/>
      <c r="AD17" s="388"/>
      <c r="AE17" s="391" t="s">
        <v>35</v>
      </c>
      <c r="AF17" s="392"/>
      <c r="AG17" s="393"/>
      <c r="AH17" s="391" t="s">
        <v>35</v>
      </c>
      <c r="AI17" s="392"/>
      <c r="AJ17" s="392"/>
      <c r="AK17" s="393"/>
      <c r="AL17" s="480"/>
      <c r="AM17" s="481"/>
      <c r="AN17" s="482"/>
      <c r="AT17" s="5" t="s">
        <v>170</v>
      </c>
      <c r="AU17" s="43" t="s">
        <v>40</v>
      </c>
      <c r="AV17" s="43">
        <v>6000</v>
      </c>
    </row>
    <row r="18" spans="1:48" ht="7.5" customHeight="1" x14ac:dyDescent="0.15">
      <c r="A18" s="8"/>
      <c r="B18" s="9"/>
      <c r="C18" s="9"/>
      <c r="D18" s="9"/>
      <c r="E18" s="9"/>
      <c r="F18" s="9"/>
      <c r="G18" s="9"/>
      <c r="H18" s="9"/>
      <c r="I18" s="9"/>
      <c r="J18" s="9"/>
      <c r="K18" s="9"/>
      <c r="L18" s="9"/>
      <c r="M18" s="9"/>
      <c r="N18" s="9"/>
      <c r="O18" s="9"/>
      <c r="P18" s="9"/>
      <c r="Q18" s="30"/>
      <c r="R18" s="30"/>
      <c r="S18" s="30"/>
      <c r="T18" s="30"/>
      <c r="U18" s="30"/>
      <c r="V18" s="30"/>
      <c r="W18" s="30"/>
      <c r="X18" s="30"/>
      <c r="Y18" s="30"/>
      <c r="Z18" s="30"/>
      <c r="AA18" s="30"/>
      <c r="AB18" s="9"/>
      <c r="AC18" s="9"/>
      <c r="AD18" s="9"/>
      <c r="AE18" s="9"/>
      <c r="AF18" s="9"/>
      <c r="AG18" s="9"/>
      <c r="AH18" s="9"/>
      <c r="AI18" s="9"/>
      <c r="AJ18" s="9"/>
      <c r="AK18" s="9"/>
      <c r="AL18" s="9"/>
      <c r="AM18" s="9"/>
      <c r="AN18" s="39"/>
      <c r="AT18" s="5" t="s">
        <v>171</v>
      </c>
      <c r="AU18" s="43" t="s">
        <v>41</v>
      </c>
      <c r="AV18" s="43">
        <v>7000</v>
      </c>
    </row>
    <row r="19" spans="1:48" s="5" customFormat="1" ht="12" customHeight="1" x14ac:dyDescent="0.15">
      <c r="A19" s="353" t="s">
        <v>114</v>
      </c>
      <c r="B19" s="423"/>
      <c r="C19" s="423"/>
      <c r="D19" s="423"/>
      <c r="E19" s="423"/>
      <c r="F19" s="424"/>
      <c r="G19" s="373" t="s">
        <v>13</v>
      </c>
      <c r="H19" s="373"/>
      <c r="I19" s="373"/>
      <c r="J19" s="427" t="s">
        <v>21</v>
      </c>
      <c r="K19" s="380"/>
      <c r="L19" s="380"/>
      <c r="M19" s="380"/>
      <c r="N19" s="172" t="s">
        <v>22</v>
      </c>
      <c r="O19" s="18"/>
      <c r="P19" s="102" t="s">
        <v>115</v>
      </c>
      <c r="Q19" s="102"/>
      <c r="R19" s="384">
        <f ca="1">SUMIF(AU12:AV28,K19,AV12:AV28)</f>
        <v>0</v>
      </c>
      <c r="S19" s="384"/>
      <c r="T19" s="384"/>
      <c r="U19" s="384"/>
      <c r="V19" s="371" t="s">
        <v>35</v>
      </c>
      <c r="W19" s="355" t="s">
        <v>23</v>
      </c>
      <c r="X19" s="355"/>
      <c r="Y19" s="355"/>
      <c r="Z19" s="356"/>
      <c r="AA19" s="357"/>
      <c r="AB19" s="357"/>
      <c r="AC19" s="394" t="s">
        <v>116</v>
      </c>
      <c r="AD19" s="382"/>
      <c r="AE19" s="382"/>
      <c r="AF19" s="403">
        <f>N22+W22+AA22+AE22+AH22+N24+W24+AA24</f>
        <v>0</v>
      </c>
      <c r="AG19" s="403"/>
      <c r="AH19" s="403"/>
      <c r="AI19" s="403"/>
      <c r="AJ19" s="403"/>
      <c r="AK19" s="360" t="s">
        <v>35</v>
      </c>
      <c r="AL19" s="473" t="s">
        <v>117</v>
      </c>
      <c r="AM19" s="473"/>
      <c r="AN19" s="474"/>
      <c r="AT19" s="5" t="s">
        <v>172</v>
      </c>
      <c r="AU19" s="43" t="s">
        <v>42</v>
      </c>
      <c r="AV19" s="43">
        <v>8000</v>
      </c>
    </row>
    <row r="20" spans="1:48" ht="12.75" customHeight="1" x14ac:dyDescent="0.15">
      <c r="A20" s="354"/>
      <c r="B20" s="425"/>
      <c r="C20" s="425"/>
      <c r="D20" s="425"/>
      <c r="E20" s="425"/>
      <c r="F20" s="426"/>
      <c r="G20" s="374"/>
      <c r="H20" s="374"/>
      <c r="I20" s="374"/>
      <c r="J20" s="369"/>
      <c r="K20" s="381"/>
      <c r="L20" s="381"/>
      <c r="M20" s="381"/>
      <c r="N20" s="174"/>
      <c r="O20" s="19"/>
      <c r="P20" s="103"/>
      <c r="Q20" s="103"/>
      <c r="R20" s="385"/>
      <c r="S20" s="385"/>
      <c r="T20" s="386"/>
      <c r="U20" s="385"/>
      <c r="V20" s="372"/>
      <c r="W20" s="355" t="s">
        <v>24</v>
      </c>
      <c r="X20" s="355"/>
      <c r="Y20" s="355"/>
      <c r="Z20" s="359"/>
      <c r="AA20" s="359"/>
      <c r="AB20" s="359"/>
      <c r="AC20" s="395"/>
      <c r="AD20" s="383"/>
      <c r="AE20" s="383"/>
      <c r="AF20" s="404"/>
      <c r="AG20" s="404"/>
      <c r="AH20" s="404"/>
      <c r="AI20" s="404"/>
      <c r="AJ20" s="404"/>
      <c r="AK20" s="361"/>
      <c r="AL20" s="475"/>
      <c r="AM20" s="475"/>
      <c r="AN20" s="476"/>
      <c r="AT20" s="5" t="s">
        <v>173</v>
      </c>
      <c r="AU20" s="43" t="s">
        <v>43</v>
      </c>
      <c r="AV20" s="43">
        <v>1300</v>
      </c>
    </row>
    <row r="21" spans="1:48" ht="12.75" customHeight="1" x14ac:dyDescent="0.15">
      <c r="A21" s="113" t="s">
        <v>29</v>
      </c>
      <c r="B21" s="114"/>
      <c r="C21" s="115"/>
      <c r="D21" s="396" t="s">
        <v>30</v>
      </c>
      <c r="E21" s="397"/>
      <c r="F21" s="398"/>
      <c r="G21" s="399" t="s">
        <v>31</v>
      </c>
      <c r="H21" s="400"/>
      <c r="I21" s="400"/>
      <c r="J21" s="400"/>
      <c r="K21" s="400"/>
      <c r="L21" s="400"/>
      <c r="M21" s="401"/>
      <c r="N21" s="362" t="s">
        <v>118</v>
      </c>
      <c r="O21" s="363"/>
      <c r="P21" s="363"/>
      <c r="Q21" s="364"/>
      <c r="R21" s="27"/>
      <c r="S21" s="365" t="s">
        <v>119</v>
      </c>
      <c r="T21" s="366"/>
      <c r="U21" s="366"/>
      <c r="V21" s="367"/>
      <c r="W21" s="365" t="s">
        <v>120</v>
      </c>
      <c r="X21" s="366"/>
      <c r="Y21" s="366"/>
      <c r="Z21" s="367"/>
      <c r="AA21" s="368" t="s">
        <v>121</v>
      </c>
      <c r="AB21" s="369"/>
      <c r="AC21" s="369"/>
      <c r="AD21" s="370"/>
      <c r="AE21" s="368" t="s">
        <v>60</v>
      </c>
      <c r="AF21" s="369"/>
      <c r="AG21" s="369"/>
      <c r="AH21" s="368" t="s">
        <v>122</v>
      </c>
      <c r="AI21" s="369"/>
      <c r="AJ21" s="369"/>
      <c r="AK21" s="370"/>
      <c r="AL21" s="483"/>
      <c r="AM21" s="484"/>
      <c r="AN21" s="485"/>
      <c r="AT21" s="5" t="s">
        <v>174</v>
      </c>
      <c r="AU21" s="43" t="s">
        <v>44</v>
      </c>
      <c r="AV21" s="43">
        <v>2600</v>
      </c>
    </row>
    <row r="22" spans="1:48" ht="12" customHeight="1" x14ac:dyDescent="0.15">
      <c r="A22" s="175"/>
      <c r="B22" s="176"/>
      <c r="C22" s="181"/>
      <c r="D22" s="175"/>
      <c r="E22" s="176"/>
      <c r="F22" s="181"/>
      <c r="G22" s="375"/>
      <c r="H22" s="176"/>
      <c r="I22" s="176"/>
      <c r="J22" s="172" t="s">
        <v>34</v>
      </c>
      <c r="K22" s="428"/>
      <c r="L22" s="176"/>
      <c r="M22" s="181"/>
      <c r="N22" s="120"/>
      <c r="O22" s="121"/>
      <c r="P22" s="121"/>
      <c r="Q22" s="389" t="s">
        <v>35</v>
      </c>
      <c r="R22" s="28"/>
      <c r="S22" s="376"/>
      <c r="T22" s="377"/>
      <c r="U22" s="377"/>
      <c r="V22" s="429" t="s">
        <v>123</v>
      </c>
      <c r="W22" s="405">
        <f>(S22/10)*$L$107</f>
        <v>0</v>
      </c>
      <c r="X22" s="406"/>
      <c r="Y22" s="406"/>
      <c r="Z22" s="387" t="s">
        <v>35</v>
      </c>
      <c r="AA22" s="419"/>
      <c r="AB22" s="420"/>
      <c r="AC22" s="420"/>
      <c r="AD22" s="387" t="s">
        <v>35</v>
      </c>
      <c r="AE22" s="376"/>
      <c r="AF22" s="377"/>
      <c r="AG22" s="409"/>
      <c r="AH22" s="413"/>
      <c r="AI22" s="414"/>
      <c r="AJ22" s="414"/>
      <c r="AK22" s="415"/>
      <c r="AL22" s="483"/>
      <c r="AM22" s="484"/>
      <c r="AN22" s="485"/>
      <c r="AT22" s="5" t="s">
        <v>175</v>
      </c>
      <c r="AU22" s="43" t="s">
        <v>45</v>
      </c>
      <c r="AV22" s="43">
        <v>3900</v>
      </c>
    </row>
    <row r="23" spans="1:48" ht="12" customHeight="1" x14ac:dyDescent="0.15">
      <c r="A23" s="177"/>
      <c r="B23" s="178"/>
      <c r="C23" s="182"/>
      <c r="D23" s="177"/>
      <c r="E23" s="178"/>
      <c r="F23" s="182"/>
      <c r="G23" s="179"/>
      <c r="H23" s="180"/>
      <c r="I23" s="180"/>
      <c r="J23" s="174"/>
      <c r="K23" s="180"/>
      <c r="L23" s="180"/>
      <c r="M23" s="183"/>
      <c r="N23" s="124"/>
      <c r="O23" s="125"/>
      <c r="P23" s="125"/>
      <c r="Q23" s="390"/>
      <c r="R23" s="28"/>
      <c r="S23" s="378"/>
      <c r="T23" s="379"/>
      <c r="U23" s="379"/>
      <c r="V23" s="430"/>
      <c r="W23" s="407"/>
      <c r="X23" s="408"/>
      <c r="Y23" s="408"/>
      <c r="Z23" s="388"/>
      <c r="AA23" s="421"/>
      <c r="AB23" s="422"/>
      <c r="AC23" s="422"/>
      <c r="AD23" s="388"/>
      <c r="AE23" s="410"/>
      <c r="AF23" s="411"/>
      <c r="AG23" s="412"/>
      <c r="AH23" s="416"/>
      <c r="AI23" s="417"/>
      <c r="AJ23" s="417"/>
      <c r="AK23" s="418"/>
      <c r="AL23" s="486"/>
      <c r="AM23" s="487"/>
      <c r="AN23" s="488"/>
      <c r="AT23" s="5" t="s">
        <v>176</v>
      </c>
      <c r="AU23" s="43" t="s">
        <v>54</v>
      </c>
      <c r="AV23" s="43">
        <v>5200</v>
      </c>
    </row>
    <row r="24" spans="1:48" ht="12" customHeight="1" x14ac:dyDescent="0.15">
      <c r="A24" s="175"/>
      <c r="B24" s="176"/>
      <c r="C24" s="181"/>
      <c r="D24" s="175"/>
      <c r="E24" s="176"/>
      <c r="F24" s="181"/>
      <c r="G24" s="175"/>
      <c r="H24" s="176"/>
      <c r="I24" s="176"/>
      <c r="J24" s="172" t="s">
        <v>34</v>
      </c>
      <c r="K24" s="176"/>
      <c r="L24" s="176"/>
      <c r="M24" s="181"/>
      <c r="N24" s="120"/>
      <c r="O24" s="121"/>
      <c r="P24" s="121"/>
      <c r="Q24" s="389" t="s">
        <v>35</v>
      </c>
      <c r="R24" s="28"/>
      <c r="S24" s="376"/>
      <c r="T24" s="377"/>
      <c r="U24" s="377"/>
      <c r="V24" s="429" t="s">
        <v>123</v>
      </c>
      <c r="W24" s="405">
        <f>(S24/10)*$L$107</f>
        <v>0</v>
      </c>
      <c r="X24" s="406"/>
      <c r="Y24" s="406"/>
      <c r="Z24" s="387" t="s">
        <v>35</v>
      </c>
      <c r="AA24" s="419"/>
      <c r="AB24" s="420"/>
      <c r="AC24" s="420"/>
      <c r="AD24" s="387" t="s">
        <v>35</v>
      </c>
      <c r="AE24" s="410"/>
      <c r="AF24" s="411"/>
      <c r="AG24" s="412"/>
      <c r="AH24" s="416"/>
      <c r="AI24" s="417"/>
      <c r="AJ24" s="417"/>
      <c r="AK24" s="418"/>
      <c r="AL24" s="477" t="s">
        <v>124</v>
      </c>
      <c r="AM24" s="478"/>
      <c r="AN24" s="479"/>
      <c r="AT24" s="5" t="s">
        <v>177</v>
      </c>
      <c r="AU24" s="43" t="s">
        <v>57</v>
      </c>
      <c r="AV24" s="43">
        <v>6500</v>
      </c>
    </row>
    <row r="25" spans="1:48" ht="12" customHeight="1" x14ac:dyDescent="0.15">
      <c r="A25" s="179"/>
      <c r="B25" s="180"/>
      <c r="C25" s="183"/>
      <c r="D25" s="179"/>
      <c r="E25" s="180"/>
      <c r="F25" s="183"/>
      <c r="G25" s="179"/>
      <c r="H25" s="180"/>
      <c r="I25" s="180"/>
      <c r="J25" s="174"/>
      <c r="K25" s="180"/>
      <c r="L25" s="180"/>
      <c r="M25" s="183"/>
      <c r="N25" s="124"/>
      <c r="O25" s="125"/>
      <c r="P25" s="125"/>
      <c r="Q25" s="390"/>
      <c r="R25" s="29"/>
      <c r="S25" s="378"/>
      <c r="T25" s="379"/>
      <c r="U25" s="379"/>
      <c r="V25" s="430"/>
      <c r="W25" s="407"/>
      <c r="X25" s="408"/>
      <c r="Y25" s="408"/>
      <c r="Z25" s="388"/>
      <c r="AA25" s="421"/>
      <c r="AB25" s="422"/>
      <c r="AC25" s="422"/>
      <c r="AD25" s="388"/>
      <c r="AE25" s="391" t="s">
        <v>35</v>
      </c>
      <c r="AF25" s="392"/>
      <c r="AG25" s="393"/>
      <c r="AH25" s="391" t="s">
        <v>35</v>
      </c>
      <c r="AI25" s="392"/>
      <c r="AJ25" s="392"/>
      <c r="AK25" s="393"/>
      <c r="AL25" s="480"/>
      <c r="AM25" s="481"/>
      <c r="AN25" s="482"/>
      <c r="AT25" s="5" t="s">
        <v>178</v>
      </c>
      <c r="AU25" s="43" t="s">
        <v>59</v>
      </c>
      <c r="AV25" s="43">
        <v>7800</v>
      </c>
    </row>
    <row r="26" spans="1:48" ht="7.5" customHeight="1" x14ac:dyDescent="0.15">
      <c r="A26" s="8"/>
      <c r="B26" s="9"/>
      <c r="C26" s="9"/>
      <c r="D26" s="9"/>
      <c r="E26" s="9"/>
      <c r="F26" s="9"/>
      <c r="G26" s="9"/>
      <c r="H26" s="9"/>
      <c r="I26" s="9"/>
      <c r="J26" s="9"/>
      <c r="K26" s="9"/>
      <c r="L26" s="9"/>
      <c r="M26" s="9"/>
      <c r="N26" s="9"/>
      <c r="O26" s="9"/>
      <c r="P26" s="9"/>
      <c r="Q26" s="30"/>
      <c r="R26" s="30"/>
      <c r="S26" s="30"/>
      <c r="T26" s="30"/>
      <c r="U26" s="30"/>
      <c r="V26" s="30"/>
      <c r="W26" s="30"/>
      <c r="X26" s="30"/>
      <c r="Y26" s="30"/>
      <c r="Z26" s="30"/>
      <c r="AA26" s="30"/>
      <c r="AB26" s="9"/>
      <c r="AC26" s="9"/>
      <c r="AD26" s="9"/>
      <c r="AE26" s="9"/>
      <c r="AF26" s="9"/>
      <c r="AG26" s="9"/>
      <c r="AH26" s="9"/>
      <c r="AI26" s="9"/>
      <c r="AJ26" s="9"/>
      <c r="AK26" s="9"/>
      <c r="AL26" s="9"/>
      <c r="AM26" s="9"/>
      <c r="AN26" s="39"/>
      <c r="AT26" s="5" t="s">
        <v>179</v>
      </c>
      <c r="AU26" s="43" t="s">
        <v>61</v>
      </c>
      <c r="AV26" s="43">
        <v>9100</v>
      </c>
    </row>
    <row r="27" spans="1:48" s="5" customFormat="1" ht="12" customHeight="1" x14ac:dyDescent="0.15">
      <c r="A27" s="353" t="s">
        <v>114</v>
      </c>
      <c r="B27" s="423"/>
      <c r="C27" s="423"/>
      <c r="D27" s="423"/>
      <c r="E27" s="423"/>
      <c r="F27" s="424"/>
      <c r="G27" s="373" t="s">
        <v>13</v>
      </c>
      <c r="H27" s="373"/>
      <c r="I27" s="373"/>
      <c r="J27" s="427" t="s">
        <v>21</v>
      </c>
      <c r="K27" s="380"/>
      <c r="L27" s="380"/>
      <c r="M27" s="380"/>
      <c r="N27" s="172" t="s">
        <v>22</v>
      </c>
      <c r="O27" s="18"/>
      <c r="P27" s="102" t="s">
        <v>115</v>
      </c>
      <c r="Q27" s="102"/>
      <c r="R27" s="384">
        <f ca="1">SUMIF(AU12:AV28,K27,AV12:AV28)</f>
        <v>0</v>
      </c>
      <c r="S27" s="384"/>
      <c r="T27" s="384"/>
      <c r="U27" s="384"/>
      <c r="V27" s="371" t="s">
        <v>35</v>
      </c>
      <c r="W27" s="355" t="s">
        <v>23</v>
      </c>
      <c r="X27" s="355"/>
      <c r="Y27" s="355"/>
      <c r="Z27" s="402"/>
      <c r="AA27" s="357"/>
      <c r="AB27" s="357"/>
      <c r="AC27" s="394" t="s">
        <v>116</v>
      </c>
      <c r="AD27" s="382"/>
      <c r="AE27" s="382"/>
      <c r="AF27" s="403">
        <f>N30+W30+AA30+AE30+AH30+N32+W32+AA32</f>
        <v>0</v>
      </c>
      <c r="AG27" s="403"/>
      <c r="AH27" s="403"/>
      <c r="AI27" s="403"/>
      <c r="AJ27" s="403"/>
      <c r="AK27" s="360" t="s">
        <v>35</v>
      </c>
      <c r="AL27" s="473" t="s">
        <v>117</v>
      </c>
      <c r="AM27" s="473"/>
      <c r="AN27" s="474"/>
      <c r="AT27" s="5" t="s">
        <v>191</v>
      </c>
      <c r="AU27" s="43" t="s">
        <v>62</v>
      </c>
      <c r="AV27" s="43">
        <v>10400</v>
      </c>
    </row>
    <row r="28" spans="1:48" ht="12.75" customHeight="1" x14ac:dyDescent="0.15">
      <c r="A28" s="354"/>
      <c r="B28" s="425"/>
      <c r="C28" s="425"/>
      <c r="D28" s="425"/>
      <c r="E28" s="425"/>
      <c r="F28" s="426"/>
      <c r="G28" s="374"/>
      <c r="H28" s="374"/>
      <c r="I28" s="374"/>
      <c r="J28" s="369"/>
      <c r="K28" s="381"/>
      <c r="L28" s="381"/>
      <c r="M28" s="381"/>
      <c r="N28" s="174"/>
      <c r="O28" s="19"/>
      <c r="P28" s="103"/>
      <c r="Q28" s="103"/>
      <c r="R28" s="385"/>
      <c r="S28" s="385"/>
      <c r="T28" s="386"/>
      <c r="U28" s="385"/>
      <c r="V28" s="372"/>
      <c r="W28" s="355" t="s">
        <v>24</v>
      </c>
      <c r="X28" s="355"/>
      <c r="Y28" s="355"/>
      <c r="Z28" s="359"/>
      <c r="AA28" s="359"/>
      <c r="AB28" s="359"/>
      <c r="AC28" s="395"/>
      <c r="AD28" s="383"/>
      <c r="AE28" s="383"/>
      <c r="AF28" s="404"/>
      <c r="AG28" s="404"/>
      <c r="AH28" s="404"/>
      <c r="AI28" s="404"/>
      <c r="AJ28" s="404"/>
      <c r="AK28" s="361"/>
      <c r="AL28" s="475"/>
      <c r="AM28" s="475"/>
      <c r="AN28" s="476"/>
      <c r="AT28" s="5" t="s">
        <v>180</v>
      </c>
      <c r="AU28" s="43" t="s">
        <v>67</v>
      </c>
      <c r="AV28" s="43">
        <v>8000</v>
      </c>
    </row>
    <row r="29" spans="1:48" ht="12.75" customHeight="1" x14ac:dyDescent="0.15">
      <c r="A29" s="113" t="s">
        <v>29</v>
      </c>
      <c r="B29" s="114"/>
      <c r="C29" s="115"/>
      <c r="D29" s="396" t="s">
        <v>30</v>
      </c>
      <c r="E29" s="397"/>
      <c r="F29" s="398"/>
      <c r="G29" s="399" t="s">
        <v>31</v>
      </c>
      <c r="H29" s="400"/>
      <c r="I29" s="400"/>
      <c r="J29" s="400"/>
      <c r="K29" s="400"/>
      <c r="L29" s="400"/>
      <c r="M29" s="401"/>
      <c r="N29" s="362" t="s">
        <v>118</v>
      </c>
      <c r="O29" s="363"/>
      <c r="P29" s="363"/>
      <c r="Q29" s="364"/>
      <c r="R29" s="27"/>
      <c r="S29" s="365" t="s">
        <v>119</v>
      </c>
      <c r="T29" s="366"/>
      <c r="U29" s="366"/>
      <c r="V29" s="367"/>
      <c r="W29" s="365" t="s">
        <v>120</v>
      </c>
      <c r="X29" s="366"/>
      <c r="Y29" s="366"/>
      <c r="Z29" s="367"/>
      <c r="AA29" s="368" t="s">
        <v>121</v>
      </c>
      <c r="AB29" s="369"/>
      <c r="AC29" s="369"/>
      <c r="AD29" s="370"/>
      <c r="AE29" s="368" t="s">
        <v>60</v>
      </c>
      <c r="AF29" s="369"/>
      <c r="AG29" s="369"/>
      <c r="AH29" s="368" t="s">
        <v>122</v>
      </c>
      <c r="AI29" s="369"/>
      <c r="AJ29" s="369"/>
      <c r="AK29" s="370"/>
      <c r="AL29" s="483"/>
      <c r="AM29" s="484"/>
      <c r="AN29" s="485"/>
      <c r="AT29" s="5" t="s">
        <v>181</v>
      </c>
    </row>
    <row r="30" spans="1:48" ht="12" customHeight="1" x14ac:dyDescent="0.15">
      <c r="A30" s="175"/>
      <c r="B30" s="176"/>
      <c r="C30" s="181"/>
      <c r="D30" s="175"/>
      <c r="E30" s="176"/>
      <c r="F30" s="181"/>
      <c r="G30" s="375"/>
      <c r="H30" s="176"/>
      <c r="I30" s="176"/>
      <c r="J30" s="172" t="s">
        <v>34</v>
      </c>
      <c r="K30" s="428"/>
      <c r="L30" s="176"/>
      <c r="M30" s="181"/>
      <c r="N30" s="120"/>
      <c r="O30" s="121"/>
      <c r="P30" s="121"/>
      <c r="Q30" s="389" t="s">
        <v>35</v>
      </c>
      <c r="R30" s="28"/>
      <c r="S30" s="376"/>
      <c r="T30" s="377"/>
      <c r="U30" s="377"/>
      <c r="V30" s="429" t="s">
        <v>123</v>
      </c>
      <c r="W30" s="405">
        <f>(S30/10)*$L$107</f>
        <v>0</v>
      </c>
      <c r="X30" s="406"/>
      <c r="Y30" s="406"/>
      <c r="Z30" s="387" t="s">
        <v>35</v>
      </c>
      <c r="AA30" s="419"/>
      <c r="AB30" s="420"/>
      <c r="AC30" s="420"/>
      <c r="AD30" s="387" t="s">
        <v>35</v>
      </c>
      <c r="AE30" s="376"/>
      <c r="AF30" s="377"/>
      <c r="AG30" s="409"/>
      <c r="AH30" s="413"/>
      <c r="AI30" s="414"/>
      <c r="AJ30" s="414"/>
      <c r="AK30" s="415"/>
      <c r="AL30" s="483"/>
      <c r="AM30" s="484"/>
      <c r="AN30" s="485"/>
      <c r="AT30" s="5" t="s">
        <v>182</v>
      </c>
    </row>
    <row r="31" spans="1:48" ht="12" customHeight="1" x14ac:dyDescent="0.15">
      <c r="A31" s="177"/>
      <c r="B31" s="178"/>
      <c r="C31" s="182"/>
      <c r="D31" s="177"/>
      <c r="E31" s="178"/>
      <c r="F31" s="182"/>
      <c r="G31" s="179"/>
      <c r="H31" s="180"/>
      <c r="I31" s="180"/>
      <c r="J31" s="174"/>
      <c r="K31" s="180"/>
      <c r="L31" s="180"/>
      <c r="M31" s="183"/>
      <c r="N31" s="124"/>
      <c r="O31" s="125"/>
      <c r="P31" s="125"/>
      <c r="Q31" s="390"/>
      <c r="R31" s="28"/>
      <c r="S31" s="378"/>
      <c r="T31" s="379"/>
      <c r="U31" s="379"/>
      <c r="V31" s="430"/>
      <c r="W31" s="407"/>
      <c r="X31" s="408"/>
      <c r="Y31" s="408"/>
      <c r="Z31" s="388"/>
      <c r="AA31" s="421"/>
      <c r="AB31" s="422"/>
      <c r="AC31" s="422"/>
      <c r="AD31" s="388"/>
      <c r="AE31" s="410"/>
      <c r="AF31" s="411"/>
      <c r="AG31" s="412"/>
      <c r="AH31" s="416"/>
      <c r="AI31" s="417"/>
      <c r="AJ31" s="417"/>
      <c r="AK31" s="418"/>
      <c r="AL31" s="486"/>
      <c r="AM31" s="487"/>
      <c r="AN31" s="488"/>
      <c r="AT31" s="5" t="s">
        <v>183</v>
      </c>
      <c r="AU31" s="32"/>
    </row>
    <row r="32" spans="1:48" ht="12" customHeight="1" x14ac:dyDescent="0.15">
      <c r="A32" s="175"/>
      <c r="B32" s="176"/>
      <c r="C32" s="181"/>
      <c r="D32" s="175"/>
      <c r="E32" s="176"/>
      <c r="F32" s="181"/>
      <c r="G32" s="175"/>
      <c r="H32" s="176"/>
      <c r="I32" s="176"/>
      <c r="J32" s="172" t="s">
        <v>34</v>
      </c>
      <c r="K32" s="176"/>
      <c r="L32" s="176"/>
      <c r="M32" s="181"/>
      <c r="N32" s="120"/>
      <c r="O32" s="121"/>
      <c r="P32" s="121"/>
      <c r="Q32" s="389" t="s">
        <v>35</v>
      </c>
      <c r="R32" s="28"/>
      <c r="S32" s="376"/>
      <c r="T32" s="377"/>
      <c r="U32" s="377"/>
      <c r="V32" s="429" t="s">
        <v>123</v>
      </c>
      <c r="W32" s="405">
        <f>(S32/10)*$L$107</f>
        <v>0</v>
      </c>
      <c r="X32" s="406"/>
      <c r="Y32" s="406"/>
      <c r="Z32" s="387" t="s">
        <v>35</v>
      </c>
      <c r="AA32" s="419"/>
      <c r="AB32" s="420"/>
      <c r="AC32" s="420"/>
      <c r="AD32" s="387" t="s">
        <v>35</v>
      </c>
      <c r="AE32" s="410"/>
      <c r="AF32" s="411"/>
      <c r="AG32" s="412"/>
      <c r="AH32" s="416"/>
      <c r="AI32" s="417"/>
      <c r="AJ32" s="417"/>
      <c r="AK32" s="418"/>
      <c r="AL32" s="477" t="s">
        <v>124</v>
      </c>
      <c r="AM32" s="478"/>
      <c r="AN32" s="479"/>
      <c r="AT32" s="5" t="s">
        <v>184</v>
      </c>
    </row>
    <row r="33" spans="1:48" ht="12" customHeight="1" x14ac:dyDescent="0.15">
      <c r="A33" s="179"/>
      <c r="B33" s="180"/>
      <c r="C33" s="183"/>
      <c r="D33" s="179"/>
      <c r="E33" s="180"/>
      <c r="F33" s="183"/>
      <c r="G33" s="179"/>
      <c r="H33" s="180"/>
      <c r="I33" s="180"/>
      <c r="J33" s="174"/>
      <c r="K33" s="180"/>
      <c r="L33" s="180"/>
      <c r="M33" s="183"/>
      <c r="N33" s="124"/>
      <c r="O33" s="125"/>
      <c r="P33" s="125"/>
      <c r="Q33" s="390"/>
      <c r="R33" s="29"/>
      <c r="S33" s="378"/>
      <c r="T33" s="379"/>
      <c r="U33" s="379"/>
      <c r="V33" s="430"/>
      <c r="W33" s="407"/>
      <c r="X33" s="408"/>
      <c r="Y33" s="408"/>
      <c r="Z33" s="388"/>
      <c r="AA33" s="421"/>
      <c r="AB33" s="422"/>
      <c r="AC33" s="422"/>
      <c r="AD33" s="388"/>
      <c r="AE33" s="391" t="s">
        <v>35</v>
      </c>
      <c r="AF33" s="392"/>
      <c r="AG33" s="393"/>
      <c r="AH33" s="391" t="s">
        <v>35</v>
      </c>
      <c r="AI33" s="392"/>
      <c r="AJ33" s="392"/>
      <c r="AK33" s="393"/>
      <c r="AL33" s="480"/>
      <c r="AM33" s="481"/>
      <c r="AN33" s="482"/>
      <c r="AT33" s="5" t="s">
        <v>185</v>
      </c>
    </row>
    <row r="34" spans="1:48" ht="7.5" customHeight="1" x14ac:dyDescent="0.15">
      <c r="A34" s="8"/>
      <c r="B34" s="9"/>
      <c r="C34" s="9"/>
      <c r="D34" s="9"/>
      <c r="E34" s="9"/>
      <c r="F34" s="9"/>
      <c r="G34" s="9"/>
      <c r="H34" s="9"/>
      <c r="I34" s="9"/>
      <c r="J34" s="9"/>
      <c r="K34" s="9"/>
      <c r="L34" s="9"/>
      <c r="M34" s="9"/>
      <c r="N34" s="9"/>
      <c r="O34" s="9"/>
      <c r="P34" s="9"/>
      <c r="Q34" s="30"/>
      <c r="R34" s="30"/>
      <c r="S34" s="30"/>
      <c r="T34" s="30"/>
      <c r="U34" s="30"/>
      <c r="V34" s="30"/>
      <c r="W34" s="30"/>
      <c r="X34" s="30"/>
      <c r="Y34" s="30"/>
      <c r="Z34" s="30"/>
      <c r="AA34" s="30"/>
      <c r="AB34" s="9"/>
      <c r="AC34" s="9"/>
      <c r="AD34" s="9"/>
      <c r="AE34" s="9"/>
      <c r="AF34" s="9"/>
      <c r="AG34" s="9"/>
      <c r="AH34" s="9"/>
      <c r="AI34" s="9"/>
      <c r="AJ34" s="9"/>
      <c r="AK34" s="9"/>
      <c r="AL34" s="9"/>
      <c r="AM34" s="9"/>
      <c r="AN34" s="39"/>
      <c r="AT34" s="5" t="s">
        <v>186</v>
      </c>
    </row>
    <row r="35" spans="1:48" s="5" customFormat="1" ht="12" customHeight="1" x14ac:dyDescent="0.15">
      <c r="A35" s="353" t="s">
        <v>114</v>
      </c>
      <c r="B35" s="423"/>
      <c r="C35" s="423"/>
      <c r="D35" s="423"/>
      <c r="E35" s="423"/>
      <c r="F35" s="424"/>
      <c r="G35" s="373" t="s">
        <v>13</v>
      </c>
      <c r="H35" s="373"/>
      <c r="I35" s="373"/>
      <c r="J35" s="427" t="s">
        <v>21</v>
      </c>
      <c r="K35" s="380"/>
      <c r="L35" s="380"/>
      <c r="M35" s="380"/>
      <c r="N35" s="172" t="s">
        <v>22</v>
      </c>
      <c r="O35" s="18"/>
      <c r="P35" s="102" t="s">
        <v>115</v>
      </c>
      <c r="Q35" s="102"/>
      <c r="R35" s="384">
        <f ca="1">SUMIF(AU12:AV28,K35,AV12:AV28)</f>
        <v>0</v>
      </c>
      <c r="S35" s="384"/>
      <c r="T35" s="384"/>
      <c r="U35" s="384"/>
      <c r="V35" s="371" t="s">
        <v>35</v>
      </c>
      <c r="W35" s="355" t="s">
        <v>23</v>
      </c>
      <c r="X35" s="355"/>
      <c r="Y35" s="355"/>
      <c r="Z35" s="402"/>
      <c r="AA35" s="357"/>
      <c r="AB35" s="357"/>
      <c r="AC35" s="394" t="s">
        <v>116</v>
      </c>
      <c r="AD35" s="382"/>
      <c r="AE35" s="382"/>
      <c r="AF35" s="403">
        <f>N38+W38+AA38+AE38+AH38+N40+W40+AA40</f>
        <v>0</v>
      </c>
      <c r="AG35" s="403"/>
      <c r="AH35" s="403"/>
      <c r="AI35" s="403"/>
      <c r="AJ35" s="403"/>
      <c r="AK35" s="360" t="s">
        <v>35</v>
      </c>
      <c r="AL35" s="473" t="s">
        <v>117</v>
      </c>
      <c r="AM35" s="473"/>
      <c r="AN35" s="474"/>
      <c r="AT35" s="5" t="s">
        <v>187</v>
      </c>
      <c r="AU35" s="6"/>
      <c r="AV35" s="6"/>
    </row>
    <row r="36" spans="1:48" ht="12.75" customHeight="1" x14ac:dyDescent="0.15">
      <c r="A36" s="354"/>
      <c r="B36" s="425"/>
      <c r="C36" s="425"/>
      <c r="D36" s="425"/>
      <c r="E36" s="425"/>
      <c r="F36" s="426"/>
      <c r="G36" s="374"/>
      <c r="H36" s="374"/>
      <c r="I36" s="374"/>
      <c r="J36" s="369"/>
      <c r="K36" s="381"/>
      <c r="L36" s="381"/>
      <c r="M36" s="381"/>
      <c r="N36" s="174"/>
      <c r="O36" s="19"/>
      <c r="P36" s="103"/>
      <c r="Q36" s="103"/>
      <c r="R36" s="385"/>
      <c r="S36" s="385"/>
      <c r="T36" s="386"/>
      <c r="U36" s="385"/>
      <c r="V36" s="372"/>
      <c r="W36" s="355" t="s">
        <v>24</v>
      </c>
      <c r="X36" s="355"/>
      <c r="Y36" s="355"/>
      <c r="Z36" s="359"/>
      <c r="AA36" s="359"/>
      <c r="AB36" s="359"/>
      <c r="AC36" s="395"/>
      <c r="AD36" s="383"/>
      <c r="AE36" s="383"/>
      <c r="AF36" s="404"/>
      <c r="AG36" s="404"/>
      <c r="AH36" s="404"/>
      <c r="AI36" s="404"/>
      <c r="AJ36" s="404"/>
      <c r="AK36" s="361"/>
      <c r="AL36" s="475"/>
      <c r="AM36" s="475"/>
      <c r="AN36" s="476"/>
      <c r="AT36" s="5" t="s">
        <v>188</v>
      </c>
    </row>
    <row r="37" spans="1:48" ht="12.75" customHeight="1" x14ac:dyDescent="0.15">
      <c r="A37" s="113" t="s">
        <v>29</v>
      </c>
      <c r="B37" s="114"/>
      <c r="C37" s="115"/>
      <c r="D37" s="396" t="s">
        <v>30</v>
      </c>
      <c r="E37" s="397"/>
      <c r="F37" s="398"/>
      <c r="G37" s="399" t="s">
        <v>31</v>
      </c>
      <c r="H37" s="400"/>
      <c r="I37" s="400"/>
      <c r="J37" s="400"/>
      <c r="K37" s="400"/>
      <c r="L37" s="400"/>
      <c r="M37" s="401"/>
      <c r="N37" s="362" t="s">
        <v>118</v>
      </c>
      <c r="O37" s="363"/>
      <c r="P37" s="363"/>
      <c r="Q37" s="364"/>
      <c r="R37" s="27"/>
      <c r="S37" s="365" t="s">
        <v>119</v>
      </c>
      <c r="T37" s="366"/>
      <c r="U37" s="366"/>
      <c r="V37" s="367"/>
      <c r="W37" s="365" t="s">
        <v>120</v>
      </c>
      <c r="X37" s="366"/>
      <c r="Y37" s="366"/>
      <c r="Z37" s="367"/>
      <c r="AA37" s="368" t="s">
        <v>121</v>
      </c>
      <c r="AB37" s="369"/>
      <c r="AC37" s="369"/>
      <c r="AD37" s="370"/>
      <c r="AE37" s="368" t="s">
        <v>60</v>
      </c>
      <c r="AF37" s="369"/>
      <c r="AG37" s="369"/>
      <c r="AH37" s="368" t="s">
        <v>122</v>
      </c>
      <c r="AI37" s="369"/>
      <c r="AJ37" s="369"/>
      <c r="AK37" s="370"/>
      <c r="AL37" s="483"/>
      <c r="AM37" s="484"/>
      <c r="AN37" s="485"/>
      <c r="AT37" s="5" t="s">
        <v>189</v>
      </c>
    </row>
    <row r="38" spans="1:48" ht="12" customHeight="1" x14ac:dyDescent="0.15">
      <c r="A38" s="175"/>
      <c r="B38" s="176"/>
      <c r="C38" s="181"/>
      <c r="D38" s="175"/>
      <c r="E38" s="176"/>
      <c r="F38" s="181"/>
      <c r="G38" s="375"/>
      <c r="H38" s="176"/>
      <c r="I38" s="176"/>
      <c r="J38" s="172" t="s">
        <v>34</v>
      </c>
      <c r="K38" s="428"/>
      <c r="L38" s="176"/>
      <c r="M38" s="181"/>
      <c r="N38" s="120"/>
      <c r="O38" s="121"/>
      <c r="P38" s="121"/>
      <c r="Q38" s="389" t="s">
        <v>35</v>
      </c>
      <c r="R38" s="28"/>
      <c r="S38" s="376"/>
      <c r="T38" s="377"/>
      <c r="U38" s="377"/>
      <c r="V38" s="429" t="s">
        <v>123</v>
      </c>
      <c r="W38" s="405">
        <f>(S38/10)*$L$107</f>
        <v>0</v>
      </c>
      <c r="X38" s="406"/>
      <c r="Y38" s="406"/>
      <c r="Z38" s="387" t="s">
        <v>35</v>
      </c>
      <c r="AA38" s="419"/>
      <c r="AB38" s="420"/>
      <c r="AC38" s="420"/>
      <c r="AD38" s="387" t="s">
        <v>35</v>
      </c>
      <c r="AE38" s="376"/>
      <c r="AF38" s="377"/>
      <c r="AG38" s="409"/>
      <c r="AH38" s="413"/>
      <c r="AI38" s="414"/>
      <c r="AJ38" s="414"/>
      <c r="AK38" s="415"/>
      <c r="AL38" s="483"/>
      <c r="AM38" s="484"/>
      <c r="AN38" s="485"/>
      <c r="AT38" s="5" t="s">
        <v>190</v>
      </c>
    </row>
    <row r="39" spans="1:48" ht="12" customHeight="1" x14ac:dyDescent="0.15">
      <c r="A39" s="177"/>
      <c r="B39" s="178"/>
      <c r="C39" s="182"/>
      <c r="D39" s="177"/>
      <c r="E39" s="178"/>
      <c r="F39" s="182"/>
      <c r="G39" s="179"/>
      <c r="H39" s="180"/>
      <c r="I39" s="180"/>
      <c r="J39" s="174"/>
      <c r="K39" s="180"/>
      <c r="L39" s="180"/>
      <c r="M39" s="183"/>
      <c r="N39" s="124"/>
      <c r="O39" s="125"/>
      <c r="P39" s="125"/>
      <c r="Q39" s="390"/>
      <c r="R39" s="28"/>
      <c r="S39" s="378"/>
      <c r="T39" s="379"/>
      <c r="U39" s="379"/>
      <c r="V39" s="430"/>
      <c r="W39" s="407"/>
      <c r="X39" s="408"/>
      <c r="Y39" s="408"/>
      <c r="Z39" s="388"/>
      <c r="AA39" s="421"/>
      <c r="AB39" s="422"/>
      <c r="AC39" s="422"/>
      <c r="AD39" s="388"/>
      <c r="AE39" s="410"/>
      <c r="AF39" s="411"/>
      <c r="AG39" s="412"/>
      <c r="AH39" s="416"/>
      <c r="AI39" s="417"/>
      <c r="AJ39" s="417"/>
      <c r="AK39" s="418"/>
      <c r="AL39" s="486"/>
      <c r="AM39" s="487"/>
      <c r="AN39" s="488"/>
      <c r="AT39" s="5" t="s">
        <v>193</v>
      </c>
    </row>
    <row r="40" spans="1:48" ht="12" customHeight="1" x14ac:dyDescent="0.15">
      <c r="A40" s="175"/>
      <c r="B40" s="176"/>
      <c r="C40" s="181"/>
      <c r="D40" s="175"/>
      <c r="E40" s="176"/>
      <c r="F40" s="181"/>
      <c r="G40" s="175"/>
      <c r="H40" s="176"/>
      <c r="I40" s="176"/>
      <c r="J40" s="172" t="s">
        <v>34</v>
      </c>
      <c r="K40" s="176"/>
      <c r="L40" s="176"/>
      <c r="M40" s="181"/>
      <c r="N40" s="120"/>
      <c r="O40" s="121"/>
      <c r="P40" s="121"/>
      <c r="Q40" s="389" t="s">
        <v>35</v>
      </c>
      <c r="R40" s="28"/>
      <c r="S40" s="376"/>
      <c r="T40" s="377"/>
      <c r="U40" s="377"/>
      <c r="V40" s="429" t="s">
        <v>123</v>
      </c>
      <c r="W40" s="405">
        <f>(S40/10)*$L$107</f>
        <v>0</v>
      </c>
      <c r="X40" s="406"/>
      <c r="Y40" s="406"/>
      <c r="Z40" s="387" t="s">
        <v>35</v>
      </c>
      <c r="AA40" s="419"/>
      <c r="AB40" s="420"/>
      <c r="AC40" s="420"/>
      <c r="AD40" s="387" t="s">
        <v>35</v>
      </c>
      <c r="AE40" s="410"/>
      <c r="AF40" s="411"/>
      <c r="AG40" s="412"/>
      <c r="AH40" s="416"/>
      <c r="AI40" s="417"/>
      <c r="AJ40" s="417"/>
      <c r="AK40" s="418"/>
      <c r="AL40" s="477" t="s">
        <v>124</v>
      </c>
      <c r="AM40" s="478"/>
      <c r="AN40" s="479"/>
      <c r="AT40" s="5" t="s">
        <v>194</v>
      </c>
      <c r="AU40" s="5"/>
      <c r="AV40" s="5"/>
    </row>
    <row r="41" spans="1:48" ht="12" customHeight="1" x14ac:dyDescent="0.15">
      <c r="A41" s="179"/>
      <c r="B41" s="180"/>
      <c r="C41" s="183"/>
      <c r="D41" s="179"/>
      <c r="E41" s="180"/>
      <c r="F41" s="183"/>
      <c r="G41" s="179"/>
      <c r="H41" s="180"/>
      <c r="I41" s="180"/>
      <c r="J41" s="174"/>
      <c r="K41" s="180"/>
      <c r="L41" s="180"/>
      <c r="M41" s="183"/>
      <c r="N41" s="124"/>
      <c r="O41" s="125"/>
      <c r="P41" s="125"/>
      <c r="Q41" s="390"/>
      <c r="R41" s="29"/>
      <c r="S41" s="378"/>
      <c r="T41" s="379"/>
      <c r="U41" s="379"/>
      <c r="V41" s="430"/>
      <c r="W41" s="407"/>
      <c r="X41" s="408"/>
      <c r="Y41" s="408"/>
      <c r="Z41" s="388"/>
      <c r="AA41" s="421"/>
      <c r="AB41" s="422"/>
      <c r="AC41" s="422"/>
      <c r="AD41" s="388"/>
      <c r="AE41" s="391" t="s">
        <v>35</v>
      </c>
      <c r="AF41" s="392"/>
      <c r="AG41" s="393"/>
      <c r="AH41" s="391" t="s">
        <v>35</v>
      </c>
      <c r="AI41" s="392"/>
      <c r="AJ41" s="392"/>
      <c r="AK41" s="393"/>
      <c r="AL41" s="480"/>
      <c r="AM41" s="481"/>
      <c r="AN41" s="482"/>
      <c r="AT41" s="5" t="s">
        <v>195</v>
      </c>
      <c r="AU41" s="5"/>
      <c r="AV41" s="5"/>
    </row>
    <row r="42" spans="1:48" ht="7.5" customHeight="1" x14ac:dyDescent="0.15">
      <c r="A42" s="8"/>
      <c r="B42" s="9"/>
      <c r="C42" s="9"/>
      <c r="D42" s="9"/>
      <c r="E42" s="9"/>
      <c r="F42" s="9"/>
      <c r="G42" s="9"/>
      <c r="H42" s="9"/>
      <c r="I42" s="9"/>
      <c r="J42" s="9"/>
      <c r="K42" s="9"/>
      <c r="L42" s="9"/>
      <c r="M42" s="9"/>
      <c r="N42" s="9"/>
      <c r="O42" s="9"/>
      <c r="P42" s="9"/>
      <c r="Q42" s="30"/>
      <c r="R42" s="30"/>
      <c r="S42" s="30"/>
      <c r="T42" s="30"/>
      <c r="U42" s="30"/>
      <c r="V42" s="30"/>
      <c r="W42" s="30"/>
      <c r="X42" s="30"/>
      <c r="Y42" s="30"/>
      <c r="Z42" s="30"/>
      <c r="AA42" s="30"/>
      <c r="AB42" s="9"/>
      <c r="AC42" s="9"/>
      <c r="AD42" s="9"/>
      <c r="AE42" s="9"/>
      <c r="AF42" s="9"/>
      <c r="AG42" s="9"/>
      <c r="AH42" s="9"/>
      <c r="AI42" s="9"/>
      <c r="AJ42" s="9"/>
      <c r="AK42" s="9"/>
      <c r="AL42" s="9"/>
      <c r="AM42" s="9"/>
      <c r="AN42" s="39"/>
      <c r="AU42" s="5"/>
      <c r="AV42" s="5"/>
    </row>
    <row r="43" spans="1:48" s="5" customFormat="1" ht="12" customHeight="1" x14ac:dyDescent="0.15">
      <c r="A43" s="353" t="s">
        <v>114</v>
      </c>
      <c r="B43" s="423"/>
      <c r="C43" s="423"/>
      <c r="D43" s="423"/>
      <c r="E43" s="423"/>
      <c r="F43" s="424"/>
      <c r="G43" s="373" t="s">
        <v>13</v>
      </c>
      <c r="H43" s="373"/>
      <c r="I43" s="373"/>
      <c r="J43" s="427" t="s">
        <v>21</v>
      </c>
      <c r="K43" s="380"/>
      <c r="L43" s="380"/>
      <c r="M43" s="380"/>
      <c r="N43" s="172" t="s">
        <v>22</v>
      </c>
      <c r="O43" s="18"/>
      <c r="P43" s="102" t="s">
        <v>115</v>
      </c>
      <c r="Q43" s="102"/>
      <c r="R43" s="384">
        <f ca="1">SUMIF(AU12:AV28,K43,AV12:AV28)</f>
        <v>0</v>
      </c>
      <c r="S43" s="384"/>
      <c r="T43" s="384"/>
      <c r="U43" s="384"/>
      <c r="V43" s="371" t="s">
        <v>35</v>
      </c>
      <c r="W43" s="355" t="s">
        <v>23</v>
      </c>
      <c r="X43" s="355"/>
      <c r="Y43" s="355"/>
      <c r="Z43" s="402"/>
      <c r="AA43" s="357"/>
      <c r="AB43" s="357"/>
      <c r="AC43" s="394" t="s">
        <v>116</v>
      </c>
      <c r="AD43" s="382"/>
      <c r="AE43" s="382"/>
      <c r="AF43" s="403">
        <f>N46+W46+AA46+AE46+AH46+N48+W48+AA48</f>
        <v>0</v>
      </c>
      <c r="AG43" s="403"/>
      <c r="AH43" s="403"/>
      <c r="AI43" s="403"/>
      <c r="AJ43" s="403"/>
      <c r="AK43" s="360" t="s">
        <v>35</v>
      </c>
      <c r="AL43" s="473" t="s">
        <v>117</v>
      </c>
      <c r="AM43" s="473"/>
      <c r="AN43" s="474"/>
      <c r="AT43" s="42"/>
    </row>
    <row r="44" spans="1:48" ht="12.75" customHeight="1" x14ac:dyDescent="0.15">
      <c r="A44" s="354"/>
      <c r="B44" s="425"/>
      <c r="C44" s="425"/>
      <c r="D44" s="425"/>
      <c r="E44" s="425"/>
      <c r="F44" s="426"/>
      <c r="G44" s="374"/>
      <c r="H44" s="374"/>
      <c r="I44" s="374"/>
      <c r="J44" s="369"/>
      <c r="K44" s="381"/>
      <c r="L44" s="381"/>
      <c r="M44" s="381"/>
      <c r="N44" s="174"/>
      <c r="O44" s="19"/>
      <c r="P44" s="103"/>
      <c r="Q44" s="103"/>
      <c r="R44" s="385"/>
      <c r="S44" s="385"/>
      <c r="T44" s="386"/>
      <c r="U44" s="385"/>
      <c r="V44" s="372"/>
      <c r="W44" s="355" t="s">
        <v>24</v>
      </c>
      <c r="X44" s="355"/>
      <c r="Y44" s="355"/>
      <c r="Z44" s="359"/>
      <c r="AA44" s="359"/>
      <c r="AB44" s="359"/>
      <c r="AC44" s="395"/>
      <c r="AD44" s="383"/>
      <c r="AE44" s="383"/>
      <c r="AF44" s="404"/>
      <c r="AG44" s="404"/>
      <c r="AH44" s="404"/>
      <c r="AI44" s="404"/>
      <c r="AJ44" s="404"/>
      <c r="AK44" s="361"/>
      <c r="AL44" s="475"/>
      <c r="AM44" s="475"/>
      <c r="AN44" s="476"/>
      <c r="AU44" s="5"/>
      <c r="AV44" s="5"/>
    </row>
    <row r="45" spans="1:48" ht="12.75" customHeight="1" x14ac:dyDescent="0.15">
      <c r="A45" s="113" t="s">
        <v>29</v>
      </c>
      <c r="B45" s="114"/>
      <c r="C45" s="115"/>
      <c r="D45" s="396" t="s">
        <v>30</v>
      </c>
      <c r="E45" s="397"/>
      <c r="F45" s="398"/>
      <c r="G45" s="399" t="s">
        <v>31</v>
      </c>
      <c r="H45" s="400"/>
      <c r="I45" s="400"/>
      <c r="J45" s="400"/>
      <c r="K45" s="400"/>
      <c r="L45" s="400"/>
      <c r="M45" s="401"/>
      <c r="N45" s="362" t="s">
        <v>118</v>
      </c>
      <c r="O45" s="363"/>
      <c r="P45" s="363"/>
      <c r="Q45" s="364"/>
      <c r="R45" s="27"/>
      <c r="S45" s="365" t="s">
        <v>119</v>
      </c>
      <c r="T45" s="366"/>
      <c r="U45" s="366"/>
      <c r="V45" s="367"/>
      <c r="W45" s="365" t="s">
        <v>120</v>
      </c>
      <c r="X45" s="366"/>
      <c r="Y45" s="366"/>
      <c r="Z45" s="367"/>
      <c r="AA45" s="368" t="s">
        <v>121</v>
      </c>
      <c r="AB45" s="369"/>
      <c r="AC45" s="369"/>
      <c r="AD45" s="370"/>
      <c r="AE45" s="368" t="s">
        <v>60</v>
      </c>
      <c r="AF45" s="369"/>
      <c r="AG45" s="369"/>
      <c r="AH45" s="368" t="s">
        <v>122</v>
      </c>
      <c r="AI45" s="369"/>
      <c r="AJ45" s="369"/>
      <c r="AK45" s="370"/>
      <c r="AL45" s="483"/>
      <c r="AM45" s="484"/>
      <c r="AN45" s="485"/>
      <c r="AT45" s="44"/>
    </row>
    <row r="46" spans="1:48" ht="12" customHeight="1" x14ac:dyDescent="0.15">
      <c r="A46" s="175"/>
      <c r="B46" s="176"/>
      <c r="C46" s="181"/>
      <c r="D46" s="175"/>
      <c r="E46" s="176"/>
      <c r="F46" s="181"/>
      <c r="G46" s="375"/>
      <c r="H46" s="176"/>
      <c r="I46" s="176"/>
      <c r="J46" s="172" t="s">
        <v>34</v>
      </c>
      <c r="K46" s="428"/>
      <c r="L46" s="176"/>
      <c r="M46" s="181"/>
      <c r="N46" s="120"/>
      <c r="O46" s="121"/>
      <c r="P46" s="121"/>
      <c r="Q46" s="389" t="s">
        <v>35</v>
      </c>
      <c r="R46" s="28"/>
      <c r="S46" s="376"/>
      <c r="T46" s="377"/>
      <c r="U46" s="377"/>
      <c r="V46" s="429" t="s">
        <v>123</v>
      </c>
      <c r="W46" s="405">
        <f>(S46/10)*$L$107</f>
        <v>0</v>
      </c>
      <c r="X46" s="406"/>
      <c r="Y46" s="406"/>
      <c r="Z46" s="387" t="s">
        <v>35</v>
      </c>
      <c r="AA46" s="419"/>
      <c r="AB46" s="420"/>
      <c r="AC46" s="420"/>
      <c r="AD46" s="387" t="s">
        <v>35</v>
      </c>
      <c r="AE46" s="376"/>
      <c r="AF46" s="377"/>
      <c r="AG46" s="409"/>
      <c r="AH46" s="413"/>
      <c r="AI46" s="414"/>
      <c r="AJ46" s="414"/>
      <c r="AK46" s="415"/>
      <c r="AL46" s="483"/>
      <c r="AM46" s="484"/>
      <c r="AN46" s="485"/>
      <c r="AU46" s="32"/>
    </row>
    <row r="47" spans="1:48" ht="12" customHeight="1" x14ac:dyDescent="0.15">
      <c r="A47" s="177"/>
      <c r="B47" s="178"/>
      <c r="C47" s="182"/>
      <c r="D47" s="177"/>
      <c r="E47" s="178"/>
      <c r="F47" s="182"/>
      <c r="G47" s="179"/>
      <c r="H47" s="180"/>
      <c r="I47" s="180"/>
      <c r="J47" s="174"/>
      <c r="K47" s="180"/>
      <c r="L47" s="180"/>
      <c r="M47" s="183"/>
      <c r="N47" s="124"/>
      <c r="O47" s="125"/>
      <c r="P47" s="125"/>
      <c r="Q47" s="390"/>
      <c r="R47" s="28"/>
      <c r="S47" s="378"/>
      <c r="T47" s="379"/>
      <c r="U47" s="379"/>
      <c r="V47" s="430"/>
      <c r="W47" s="407"/>
      <c r="X47" s="408"/>
      <c r="Y47" s="408"/>
      <c r="Z47" s="388"/>
      <c r="AA47" s="421"/>
      <c r="AB47" s="422"/>
      <c r="AC47" s="422"/>
      <c r="AD47" s="388"/>
      <c r="AE47" s="410"/>
      <c r="AF47" s="411"/>
      <c r="AG47" s="412"/>
      <c r="AH47" s="416"/>
      <c r="AI47" s="417"/>
      <c r="AJ47" s="417"/>
      <c r="AK47" s="418"/>
      <c r="AL47" s="486"/>
      <c r="AM47" s="487"/>
      <c r="AN47" s="488"/>
    </row>
    <row r="48" spans="1:48" ht="12" customHeight="1" x14ac:dyDescent="0.15">
      <c r="A48" s="175"/>
      <c r="B48" s="176"/>
      <c r="C48" s="181"/>
      <c r="D48" s="175"/>
      <c r="E48" s="176"/>
      <c r="F48" s="181"/>
      <c r="G48" s="175"/>
      <c r="H48" s="176"/>
      <c r="I48" s="176"/>
      <c r="J48" s="172" t="s">
        <v>34</v>
      </c>
      <c r="K48" s="176"/>
      <c r="L48" s="176"/>
      <c r="M48" s="181"/>
      <c r="N48" s="120"/>
      <c r="O48" s="121"/>
      <c r="P48" s="121"/>
      <c r="Q48" s="389" t="s">
        <v>35</v>
      </c>
      <c r="R48" s="28"/>
      <c r="S48" s="376"/>
      <c r="T48" s="377"/>
      <c r="U48" s="377"/>
      <c r="V48" s="429" t="s">
        <v>123</v>
      </c>
      <c r="W48" s="405">
        <f>(S48/10)*$L$107</f>
        <v>0</v>
      </c>
      <c r="X48" s="406"/>
      <c r="Y48" s="406"/>
      <c r="Z48" s="387" t="s">
        <v>35</v>
      </c>
      <c r="AA48" s="419"/>
      <c r="AB48" s="420"/>
      <c r="AC48" s="420"/>
      <c r="AD48" s="387" t="s">
        <v>35</v>
      </c>
      <c r="AE48" s="410"/>
      <c r="AF48" s="411"/>
      <c r="AG48" s="412"/>
      <c r="AH48" s="416"/>
      <c r="AI48" s="417"/>
      <c r="AJ48" s="417"/>
      <c r="AK48" s="418"/>
      <c r="AL48" s="477" t="s">
        <v>124</v>
      </c>
      <c r="AM48" s="478"/>
      <c r="AN48" s="479"/>
      <c r="AU48" s="5"/>
      <c r="AV48" s="5"/>
    </row>
    <row r="49" spans="1:48" ht="12" customHeight="1" x14ac:dyDescent="0.15">
      <c r="A49" s="179"/>
      <c r="B49" s="180"/>
      <c r="C49" s="183"/>
      <c r="D49" s="179"/>
      <c r="E49" s="180"/>
      <c r="F49" s="183"/>
      <c r="G49" s="179"/>
      <c r="H49" s="180"/>
      <c r="I49" s="180"/>
      <c r="J49" s="174"/>
      <c r="K49" s="180"/>
      <c r="L49" s="180"/>
      <c r="M49" s="183"/>
      <c r="N49" s="124"/>
      <c r="O49" s="125"/>
      <c r="P49" s="125"/>
      <c r="Q49" s="390"/>
      <c r="R49" s="29"/>
      <c r="S49" s="378"/>
      <c r="T49" s="379"/>
      <c r="U49" s="379"/>
      <c r="V49" s="430"/>
      <c r="W49" s="407"/>
      <c r="X49" s="408"/>
      <c r="Y49" s="408"/>
      <c r="Z49" s="388"/>
      <c r="AA49" s="421"/>
      <c r="AB49" s="422"/>
      <c r="AC49" s="422"/>
      <c r="AD49" s="388"/>
      <c r="AE49" s="391" t="s">
        <v>35</v>
      </c>
      <c r="AF49" s="392"/>
      <c r="AG49" s="393"/>
      <c r="AH49" s="391" t="s">
        <v>35</v>
      </c>
      <c r="AI49" s="392"/>
      <c r="AJ49" s="392"/>
      <c r="AK49" s="393"/>
      <c r="AL49" s="480"/>
      <c r="AM49" s="481"/>
      <c r="AN49" s="482"/>
      <c r="AT49" s="32"/>
      <c r="AU49" s="5"/>
      <c r="AV49" s="5"/>
    </row>
    <row r="50" spans="1:48" ht="22.5" customHeight="1" x14ac:dyDescent="0.15">
      <c r="A50" s="10"/>
      <c r="B50" s="10"/>
      <c r="C50" s="10"/>
      <c r="D50" s="10"/>
      <c r="E50" s="10"/>
      <c r="F50" s="10"/>
      <c r="G50" s="10"/>
      <c r="H50" s="10"/>
      <c r="I50" s="10"/>
      <c r="J50" s="10"/>
      <c r="K50" s="10"/>
      <c r="L50" s="10"/>
      <c r="M50" s="10"/>
      <c r="N50" s="10"/>
      <c r="O50" s="10"/>
      <c r="P50" s="10"/>
      <c r="Q50" s="31"/>
      <c r="R50" s="31"/>
      <c r="S50" s="31"/>
      <c r="T50" s="31"/>
      <c r="U50" s="31"/>
      <c r="V50" s="31"/>
      <c r="W50" s="31"/>
      <c r="X50" s="31"/>
      <c r="Y50" s="31"/>
      <c r="Z50" s="31"/>
      <c r="AA50" s="31"/>
      <c r="AB50" s="37"/>
      <c r="AC50" s="37"/>
      <c r="AD50" s="37"/>
      <c r="AE50" s="37"/>
      <c r="AF50" s="37"/>
      <c r="AG50" s="37"/>
      <c r="AH50" s="37"/>
      <c r="AI50" s="37"/>
      <c r="AJ50" s="37"/>
      <c r="AK50" s="37"/>
      <c r="AL50" s="37"/>
      <c r="AM50" s="37"/>
      <c r="AN50" s="37"/>
      <c r="AU50" s="5"/>
      <c r="AV50" s="5"/>
    </row>
    <row r="51" spans="1:48" ht="17.25" customHeight="1" x14ac:dyDescent="0.15">
      <c r="A51" s="11"/>
      <c r="B51" s="12"/>
      <c r="C51" s="12"/>
      <c r="D51" s="12"/>
      <c r="E51" s="12"/>
      <c r="F51" s="12"/>
      <c r="G51" s="12"/>
      <c r="H51" s="12"/>
      <c r="I51" s="12"/>
      <c r="J51" s="12"/>
      <c r="K51" s="12"/>
      <c r="L51" s="12"/>
      <c r="M51" s="12"/>
      <c r="N51" s="12"/>
      <c r="O51" s="12"/>
      <c r="P51" s="12"/>
      <c r="Q51" s="461" t="s">
        <v>125</v>
      </c>
      <c r="R51" s="462"/>
      <c r="S51" s="462"/>
      <c r="T51" s="462"/>
      <c r="U51" s="462"/>
      <c r="V51" s="462"/>
      <c r="W51" s="462"/>
      <c r="X51" s="462"/>
      <c r="Y51" s="462"/>
      <c r="Z51" s="462"/>
      <c r="AA51" s="462"/>
      <c r="AB51" s="462"/>
      <c r="AC51" s="462"/>
      <c r="AD51" s="462"/>
      <c r="AE51" s="462"/>
      <c r="AF51" s="462"/>
      <c r="AG51" s="463"/>
      <c r="AH51" s="467"/>
      <c r="AI51" s="468"/>
      <c r="AJ51" s="468"/>
      <c r="AK51" s="468"/>
      <c r="AL51" s="468"/>
      <c r="AM51" s="468"/>
      <c r="AN51" s="469"/>
      <c r="AU51" s="5"/>
      <c r="AV51" s="5"/>
    </row>
    <row r="52" spans="1:48" ht="17.25" customHeight="1" x14ac:dyDescent="0.15">
      <c r="A52" s="13"/>
      <c r="B52" s="14"/>
      <c r="C52" s="14"/>
      <c r="D52" s="14"/>
      <c r="E52" s="14"/>
      <c r="F52" s="14"/>
      <c r="G52" s="14"/>
      <c r="H52" s="14"/>
      <c r="I52" s="14"/>
      <c r="J52" s="14"/>
      <c r="K52" s="14"/>
      <c r="L52" s="14"/>
      <c r="M52" s="14"/>
      <c r="N52" s="14"/>
      <c r="O52" s="14"/>
      <c r="P52" s="14"/>
      <c r="Q52" s="464"/>
      <c r="R52" s="465"/>
      <c r="S52" s="465"/>
      <c r="T52" s="465"/>
      <c r="U52" s="465"/>
      <c r="V52" s="465"/>
      <c r="W52" s="465"/>
      <c r="X52" s="465"/>
      <c r="Y52" s="465"/>
      <c r="Z52" s="465"/>
      <c r="AA52" s="465"/>
      <c r="AB52" s="465"/>
      <c r="AC52" s="465"/>
      <c r="AD52" s="465"/>
      <c r="AE52" s="465"/>
      <c r="AF52" s="465"/>
      <c r="AG52" s="466"/>
      <c r="AH52" s="470"/>
      <c r="AI52" s="471"/>
      <c r="AJ52" s="471"/>
      <c r="AK52" s="471"/>
      <c r="AL52" s="471"/>
      <c r="AM52" s="471"/>
      <c r="AN52" s="472"/>
      <c r="AU52" s="5"/>
      <c r="AV52" s="5"/>
    </row>
    <row r="53" spans="1:48" ht="17.25" customHeight="1" x14ac:dyDescent="0.15">
      <c r="A53" s="13"/>
      <c r="B53" s="14"/>
      <c r="C53" s="14"/>
      <c r="D53" s="14"/>
      <c r="E53" s="14"/>
      <c r="F53" s="14"/>
      <c r="G53" s="14"/>
      <c r="H53" s="14"/>
      <c r="I53" s="14"/>
      <c r="J53" s="14"/>
      <c r="K53" s="14"/>
      <c r="L53" s="14"/>
      <c r="M53" s="14"/>
      <c r="N53" s="14"/>
      <c r="O53" s="14"/>
      <c r="P53" s="20"/>
      <c r="Q53" s="445" t="s">
        <v>126</v>
      </c>
      <c r="R53" s="446"/>
      <c r="S53" s="446"/>
      <c r="T53" s="446"/>
      <c r="U53" s="446"/>
      <c r="V53" s="446"/>
      <c r="W53" s="14"/>
      <c r="X53" s="14"/>
      <c r="Y53" s="14"/>
      <c r="Z53" s="14"/>
      <c r="AA53" s="449">
        <f>AF11+AF19+AF27+AF35+AF43</f>
        <v>0</v>
      </c>
      <c r="AB53" s="449"/>
      <c r="AC53" s="449"/>
      <c r="AD53" s="449"/>
      <c r="AE53" s="449"/>
      <c r="AF53" s="449"/>
      <c r="AG53" s="449"/>
      <c r="AH53" s="449"/>
      <c r="AI53" s="449"/>
      <c r="AN53" s="40"/>
      <c r="AU53" s="5"/>
      <c r="AV53" s="5"/>
    </row>
    <row r="54" spans="1:48" ht="17.25" customHeight="1" x14ac:dyDescent="0.15">
      <c r="A54" s="13"/>
      <c r="B54" s="14"/>
      <c r="C54" s="14"/>
      <c r="D54" s="14"/>
      <c r="E54" s="14"/>
      <c r="F54" s="14"/>
      <c r="G54" s="14"/>
      <c r="H54" s="14"/>
      <c r="I54" s="14"/>
      <c r="J54" s="14"/>
      <c r="K54" s="14"/>
      <c r="L54" s="14"/>
      <c r="M54" s="14"/>
      <c r="N54" s="14"/>
      <c r="O54" s="14"/>
      <c r="P54" s="20"/>
      <c r="Q54" s="445"/>
      <c r="R54" s="446"/>
      <c r="S54" s="446"/>
      <c r="T54" s="446"/>
      <c r="U54" s="446"/>
      <c r="V54" s="446"/>
      <c r="W54" s="32"/>
      <c r="X54" s="32"/>
      <c r="Y54" s="32"/>
      <c r="Z54" s="32"/>
      <c r="AA54" s="450"/>
      <c r="AB54" s="450"/>
      <c r="AC54" s="450"/>
      <c r="AD54" s="450"/>
      <c r="AE54" s="450"/>
      <c r="AF54" s="450"/>
      <c r="AG54" s="450"/>
      <c r="AH54" s="450"/>
      <c r="AI54" s="450"/>
      <c r="AN54" s="40"/>
      <c r="AU54" s="5"/>
      <c r="AV54" s="5"/>
    </row>
    <row r="55" spans="1:48" ht="17.25" customHeight="1" x14ac:dyDescent="0.15">
      <c r="A55" s="431"/>
      <c r="B55" s="432"/>
      <c r="C55" s="432"/>
      <c r="D55" s="432"/>
      <c r="E55" s="432"/>
      <c r="F55" s="432"/>
      <c r="G55" s="432"/>
      <c r="H55" s="432"/>
      <c r="I55" s="432"/>
      <c r="J55" s="432"/>
      <c r="K55" s="432"/>
      <c r="L55" s="432"/>
      <c r="M55" s="14"/>
      <c r="N55" s="14"/>
      <c r="O55" s="14"/>
      <c r="P55" s="20"/>
      <c r="Q55" s="445"/>
      <c r="R55" s="446"/>
      <c r="S55" s="446"/>
      <c r="T55" s="446"/>
      <c r="U55" s="446"/>
      <c r="V55" s="446"/>
      <c r="W55" s="32"/>
      <c r="X55" s="32"/>
      <c r="Y55" s="32"/>
      <c r="Z55" s="32"/>
      <c r="AA55" s="450"/>
      <c r="AB55" s="450"/>
      <c r="AC55" s="450"/>
      <c r="AD55" s="450"/>
      <c r="AE55" s="450"/>
      <c r="AF55" s="450"/>
      <c r="AG55" s="450"/>
      <c r="AH55" s="450"/>
      <c r="AI55" s="450"/>
      <c r="AJ55" s="439" t="s">
        <v>35</v>
      </c>
      <c r="AK55" s="439"/>
      <c r="AN55" s="40"/>
      <c r="AU55" s="5"/>
      <c r="AV55" s="5"/>
    </row>
    <row r="56" spans="1:48" ht="17.25" customHeight="1" x14ac:dyDescent="0.15">
      <c r="A56" s="15"/>
      <c r="B56" s="16"/>
      <c r="C56" s="16"/>
      <c r="D56" s="16"/>
      <c r="E56" s="16"/>
      <c r="F56" s="16"/>
      <c r="G56" s="16"/>
      <c r="H56" s="16"/>
      <c r="I56" s="16"/>
      <c r="J56" s="16"/>
      <c r="K56" s="16"/>
      <c r="L56" s="16"/>
      <c r="M56" s="21"/>
      <c r="N56" s="21"/>
      <c r="O56" s="21"/>
      <c r="P56" s="22"/>
      <c r="Q56" s="447"/>
      <c r="R56" s="448"/>
      <c r="S56" s="448"/>
      <c r="T56" s="448"/>
      <c r="U56" s="448"/>
      <c r="V56" s="448"/>
      <c r="W56" s="33"/>
      <c r="X56" s="33"/>
      <c r="Y56" s="33"/>
      <c r="Z56" s="33"/>
      <c r="AA56" s="451"/>
      <c r="AB56" s="451"/>
      <c r="AC56" s="451"/>
      <c r="AD56" s="451"/>
      <c r="AE56" s="451"/>
      <c r="AF56" s="451"/>
      <c r="AG56" s="451"/>
      <c r="AH56" s="451"/>
      <c r="AI56" s="451"/>
      <c r="AJ56" s="440"/>
      <c r="AK56" s="440"/>
      <c r="AL56" s="9"/>
      <c r="AM56" s="9"/>
      <c r="AN56" s="39"/>
      <c r="AU56" s="5"/>
      <c r="AV56" s="5"/>
    </row>
    <row r="57" spans="1:48" ht="17.25" customHeight="1" x14ac:dyDescent="0.15">
      <c r="A57" s="17"/>
      <c r="B57" s="17"/>
      <c r="C57" s="17"/>
      <c r="D57" s="17"/>
      <c r="E57" s="17"/>
      <c r="F57" s="17"/>
      <c r="G57" s="17"/>
      <c r="H57" s="17"/>
      <c r="I57" s="17"/>
      <c r="J57" s="17"/>
      <c r="K57" s="17"/>
      <c r="L57" s="17"/>
      <c r="M57" s="12"/>
      <c r="N57" s="12"/>
      <c r="O57" s="12"/>
      <c r="P57" s="12"/>
      <c r="Q57" s="34"/>
      <c r="R57" s="34"/>
      <c r="S57" s="34"/>
      <c r="T57" s="34"/>
      <c r="U57" s="34"/>
      <c r="V57" s="34"/>
      <c r="W57" s="34"/>
      <c r="X57" s="34"/>
      <c r="Y57" s="34"/>
      <c r="Z57" s="34"/>
      <c r="AA57" s="34"/>
      <c r="AB57" s="37"/>
      <c r="AC57" s="37"/>
      <c r="AD57" s="37"/>
      <c r="AE57" s="37"/>
      <c r="AF57" s="37"/>
      <c r="AG57" s="37"/>
      <c r="AH57" s="37"/>
      <c r="AI57" s="37"/>
      <c r="AJ57" s="37"/>
      <c r="AK57" s="37"/>
      <c r="AL57" s="37"/>
      <c r="AM57" s="37"/>
      <c r="AN57" s="37"/>
      <c r="AU57" s="5"/>
      <c r="AV57" s="5"/>
    </row>
    <row r="58" spans="1:48" s="5" customFormat="1" x14ac:dyDescent="0.15">
      <c r="A58" s="166" t="s">
        <v>95</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row>
    <row r="59" spans="1:48" s="5" customFormat="1" x14ac:dyDescent="0.15">
      <c r="A59" s="166" t="s">
        <v>96</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row>
    <row r="60" spans="1:48" s="5" customFormat="1" hidden="1" x14ac:dyDescent="0.15">
      <c r="A60" s="167" t="s">
        <v>97</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row>
    <row r="61" spans="1:48" s="5" customFormat="1" hidden="1" x14ac:dyDescent="0.15">
      <c r="A61" s="167" t="s">
        <v>98</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row>
    <row r="62" spans="1:48" s="5" customFormat="1" x14ac:dyDescent="0.15">
      <c r="A62" s="168" t="s">
        <v>99</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row>
    <row r="63" spans="1:48" ht="12" customHeight="1" x14ac:dyDescent="0.15">
      <c r="A63" s="1"/>
      <c r="B63" s="1"/>
      <c r="C63" s="1"/>
      <c r="D63" s="1"/>
      <c r="E63" s="1"/>
      <c r="F63" s="1"/>
      <c r="G63" s="1"/>
      <c r="H63" s="1"/>
      <c r="I63" s="1"/>
      <c r="J63" s="5"/>
      <c r="K63" s="1"/>
      <c r="L63" s="1"/>
      <c r="M63" s="1"/>
      <c r="N63" s="23"/>
      <c r="O63" s="23"/>
      <c r="P63" s="23"/>
      <c r="Q63" s="35"/>
      <c r="V63" s="36"/>
      <c r="Z63" s="38"/>
      <c r="AD63" s="38"/>
      <c r="AL63" s="41"/>
      <c r="AM63" s="41"/>
      <c r="AN63" s="41"/>
      <c r="AU63" s="5"/>
      <c r="AV63" s="5"/>
    </row>
    <row r="64" spans="1:48" ht="12" customHeight="1" x14ac:dyDescent="0.15">
      <c r="A64" s="1"/>
      <c r="B64" s="1"/>
      <c r="C64" s="1"/>
      <c r="D64" s="1"/>
      <c r="E64" s="1"/>
      <c r="F64" s="1"/>
      <c r="G64" s="1"/>
      <c r="H64" s="1"/>
      <c r="I64" s="1"/>
      <c r="J64" s="5"/>
      <c r="K64" s="1"/>
      <c r="L64" s="1"/>
      <c r="M64" s="1"/>
      <c r="N64" s="23"/>
      <c r="O64" s="23"/>
      <c r="P64" s="23"/>
      <c r="Q64" s="35"/>
      <c r="V64" s="36"/>
      <c r="Z64" s="38"/>
      <c r="AD64" s="38"/>
      <c r="AE64" s="32"/>
      <c r="AF64" s="32"/>
      <c r="AG64" s="32"/>
      <c r="AH64" s="32"/>
      <c r="AI64" s="32"/>
      <c r="AJ64" s="32"/>
      <c r="AK64" s="32"/>
      <c r="AL64" s="41"/>
      <c r="AM64" s="41"/>
      <c r="AN64" s="41"/>
      <c r="AT64" s="32"/>
      <c r="AU64" s="5"/>
      <c r="AV64" s="5"/>
    </row>
    <row r="65" spans="1:48" ht="18.75" customHeight="1" x14ac:dyDescent="0.15">
      <c r="A65" s="45"/>
      <c r="B65" s="45"/>
      <c r="C65" s="45"/>
      <c r="D65" s="45"/>
      <c r="E65" s="45"/>
      <c r="F65" s="45"/>
      <c r="G65" s="45"/>
      <c r="H65" s="45"/>
      <c r="I65" s="45"/>
      <c r="J65" s="45"/>
      <c r="K65" s="45"/>
      <c r="L65" s="45"/>
      <c r="M65" s="9"/>
      <c r="N65" s="9"/>
      <c r="O65" s="9"/>
      <c r="P65" s="9"/>
      <c r="Q65" s="33"/>
      <c r="R65" s="33"/>
      <c r="S65" s="33"/>
      <c r="T65" s="33"/>
      <c r="U65" s="33"/>
      <c r="V65" s="33"/>
      <c r="W65" s="33"/>
      <c r="X65" s="33"/>
      <c r="Y65" s="33"/>
      <c r="Z65" s="33"/>
      <c r="AA65" s="33"/>
      <c r="AB65" s="9"/>
      <c r="AC65" s="9"/>
      <c r="AD65" s="9"/>
      <c r="AE65" s="9"/>
      <c r="AF65" s="9"/>
      <c r="AG65" s="9"/>
      <c r="AH65" s="9"/>
      <c r="AI65" s="9"/>
      <c r="AJ65" s="9"/>
      <c r="AK65" s="9"/>
      <c r="AL65" s="9"/>
      <c r="AM65" s="9"/>
      <c r="AN65" s="9"/>
      <c r="AU65" s="5"/>
      <c r="AV65" s="5"/>
    </row>
    <row r="66" spans="1:48" s="5" customFormat="1" ht="22.5" customHeight="1" x14ac:dyDescent="0.15">
      <c r="A66" s="441" t="s">
        <v>77</v>
      </c>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3"/>
    </row>
    <row r="67" spans="1:48" s="5" customFormat="1" ht="9" hidden="1" customHeight="1" x14ac:dyDescent="0.15">
      <c r="A67" s="456"/>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457"/>
      <c r="AU67" s="6"/>
      <c r="AV67" s="6"/>
    </row>
    <row r="68" spans="1:48" s="5" customFormat="1" ht="9" hidden="1" customHeight="1" x14ac:dyDescent="0.15">
      <c r="A68" s="458"/>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459"/>
      <c r="AU68" s="6"/>
      <c r="AV68" s="6"/>
    </row>
    <row r="69" spans="1:48" s="5" customFormat="1" ht="9" hidden="1" customHeight="1" x14ac:dyDescent="0.15">
      <c r="A69" s="458"/>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459"/>
      <c r="AU69" s="6"/>
      <c r="AV69" s="6"/>
    </row>
    <row r="70" spans="1:48" s="5" customFormat="1" ht="9" hidden="1" customHeight="1" x14ac:dyDescent="0.15">
      <c r="A70" s="458"/>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459"/>
      <c r="AU70" s="6"/>
      <c r="AV70" s="6"/>
    </row>
    <row r="71" spans="1:48" s="5" customFormat="1" ht="9" hidden="1" customHeight="1" x14ac:dyDescent="0.15">
      <c r="A71" s="458"/>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459"/>
      <c r="AU71" s="6"/>
      <c r="AV71" s="6"/>
    </row>
    <row r="72" spans="1:48" s="5" customFormat="1" ht="9" hidden="1" customHeight="1" x14ac:dyDescent="0.15">
      <c r="A72" s="458"/>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459"/>
      <c r="AU72" s="6"/>
      <c r="AV72" s="6"/>
    </row>
    <row r="73" spans="1:48" s="5" customFormat="1" ht="9" hidden="1" customHeight="1" x14ac:dyDescent="0.15">
      <c r="A73" s="458"/>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459"/>
      <c r="AU73" s="6"/>
      <c r="AV73" s="6"/>
    </row>
    <row r="74" spans="1:48" s="5" customFormat="1" ht="9" hidden="1" customHeight="1" x14ac:dyDescent="0.15">
      <c r="A74" s="458"/>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459"/>
      <c r="AU74" s="6"/>
      <c r="AV74" s="6"/>
    </row>
    <row r="75" spans="1:48" s="5" customFormat="1" ht="9" hidden="1" customHeight="1" x14ac:dyDescent="0.15">
      <c r="A75" s="458"/>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459"/>
      <c r="AU75" s="6"/>
      <c r="AV75" s="6"/>
    </row>
    <row r="76" spans="1:48" s="5" customFormat="1" ht="9" hidden="1" customHeight="1" x14ac:dyDescent="0.15">
      <c r="A76" s="460"/>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09"/>
      <c r="AG76" s="209"/>
      <c r="AH76" s="209"/>
      <c r="AI76" s="209"/>
      <c r="AJ76" s="209"/>
      <c r="AK76" s="209"/>
      <c r="AL76" s="209"/>
      <c r="AM76" s="209"/>
      <c r="AN76" s="459"/>
      <c r="AU76" s="6"/>
      <c r="AV76" s="6"/>
    </row>
    <row r="77" spans="1:48" s="5" customFormat="1" ht="12" customHeight="1" x14ac:dyDescent="0.15">
      <c r="A77" s="149" t="s">
        <v>78</v>
      </c>
      <c r="B77" s="150"/>
      <c r="C77" s="150"/>
      <c r="D77" s="150"/>
      <c r="E77" s="444"/>
      <c r="F77" s="444"/>
      <c r="G77" s="444"/>
      <c r="H77" s="444"/>
      <c r="I77" s="444"/>
      <c r="J77" s="444"/>
      <c r="K77" s="444"/>
      <c r="L77" s="444"/>
      <c r="M77" s="444"/>
      <c r="N77" s="133" t="s">
        <v>79</v>
      </c>
      <c r="O77" s="133"/>
      <c r="P77" s="133"/>
      <c r="Q77" s="133"/>
      <c r="R77" s="134"/>
      <c r="S77" s="433"/>
      <c r="T77" s="434"/>
      <c r="U77" s="434"/>
      <c r="V77" s="434"/>
      <c r="W77" s="434"/>
      <c r="X77" s="434"/>
      <c r="Y77" s="434"/>
      <c r="Z77" s="434"/>
      <c r="AA77" s="434"/>
      <c r="AB77" s="434"/>
      <c r="AC77" s="434"/>
      <c r="AD77" s="434"/>
      <c r="AE77" s="435"/>
      <c r="AF77" s="152" t="s">
        <v>80</v>
      </c>
      <c r="AG77" s="153"/>
      <c r="AH77" s="153"/>
      <c r="AI77" s="153"/>
      <c r="AJ77" s="153"/>
      <c r="AK77" s="153"/>
      <c r="AL77" s="153"/>
      <c r="AM77" s="153"/>
      <c r="AN77" s="154"/>
      <c r="AU77" s="6"/>
      <c r="AV77" s="6"/>
    </row>
    <row r="78" spans="1:48" s="5" customFormat="1" ht="12" customHeight="1" x14ac:dyDescent="0.15">
      <c r="A78" s="149"/>
      <c r="B78" s="150"/>
      <c r="C78" s="150"/>
      <c r="D78" s="150"/>
      <c r="E78" s="444"/>
      <c r="F78" s="444"/>
      <c r="G78" s="444"/>
      <c r="H78" s="444"/>
      <c r="I78" s="444"/>
      <c r="J78" s="444"/>
      <c r="K78" s="444"/>
      <c r="L78" s="444"/>
      <c r="M78" s="444"/>
      <c r="N78" s="133"/>
      <c r="O78" s="133"/>
      <c r="P78" s="133"/>
      <c r="Q78" s="133"/>
      <c r="R78" s="134"/>
      <c r="S78" s="436"/>
      <c r="T78" s="437"/>
      <c r="U78" s="437"/>
      <c r="V78" s="437"/>
      <c r="W78" s="437"/>
      <c r="X78" s="437"/>
      <c r="Y78" s="437"/>
      <c r="Z78" s="437"/>
      <c r="AA78" s="437"/>
      <c r="AB78" s="437"/>
      <c r="AC78" s="437"/>
      <c r="AD78" s="437"/>
      <c r="AE78" s="438"/>
      <c r="AF78" s="155"/>
      <c r="AG78" s="103"/>
      <c r="AH78" s="103"/>
      <c r="AI78" s="103"/>
      <c r="AJ78" s="103"/>
      <c r="AK78" s="103"/>
      <c r="AL78" s="103"/>
      <c r="AM78" s="103"/>
      <c r="AN78" s="156"/>
      <c r="AU78" s="6"/>
      <c r="AV78" s="6"/>
    </row>
    <row r="79" spans="1:48" s="5" customFormat="1" ht="12" customHeight="1" x14ac:dyDescent="0.15">
      <c r="A79" s="162" t="s">
        <v>81</v>
      </c>
      <c r="B79" s="150"/>
      <c r="C79" s="150"/>
      <c r="D79" s="150"/>
      <c r="E79" s="444"/>
      <c r="F79" s="444"/>
      <c r="G79" s="444"/>
      <c r="H79" s="444"/>
      <c r="I79" s="444"/>
      <c r="J79" s="444"/>
      <c r="K79" s="444"/>
      <c r="L79" s="444"/>
      <c r="M79" s="444"/>
      <c r="N79" s="133" t="s">
        <v>82</v>
      </c>
      <c r="O79" s="133"/>
      <c r="P79" s="133"/>
      <c r="Q79" s="133"/>
      <c r="R79" s="134"/>
      <c r="S79" s="433"/>
      <c r="T79" s="434"/>
      <c r="U79" s="434"/>
      <c r="V79" s="434"/>
      <c r="W79" s="434"/>
      <c r="X79" s="434"/>
      <c r="Y79" s="434"/>
      <c r="Z79" s="434"/>
      <c r="AA79" s="434"/>
      <c r="AB79" s="434"/>
      <c r="AC79" s="434"/>
      <c r="AD79" s="434"/>
      <c r="AE79" s="435"/>
      <c r="AF79" s="49" t="s">
        <v>83</v>
      </c>
      <c r="AG79" s="50"/>
      <c r="AH79" s="50"/>
      <c r="AI79" s="50"/>
      <c r="AJ79" s="50"/>
      <c r="AK79" s="50"/>
      <c r="AL79" s="50"/>
      <c r="AM79" s="50"/>
      <c r="AN79" s="51"/>
      <c r="AU79" s="6"/>
      <c r="AV79" s="6"/>
    </row>
    <row r="80" spans="1:48" s="5" customFormat="1" ht="12" customHeight="1" x14ac:dyDescent="0.15">
      <c r="A80" s="149"/>
      <c r="B80" s="150"/>
      <c r="C80" s="150"/>
      <c r="D80" s="150"/>
      <c r="E80" s="444"/>
      <c r="F80" s="444"/>
      <c r="G80" s="444"/>
      <c r="H80" s="444"/>
      <c r="I80" s="444"/>
      <c r="J80" s="444"/>
      <c r="K80" s="444"/>
      <c r="L80" s="444"/>
      <c r="M80" s="444"/>
      <c r="N80" s="133"/>
      <c r="O80" s="133"/>
      <c r="P80" s="133"/>
      <c r="Q80" s="133"/>
      <c r="R80" s="134"/>
      <c r="S80" s="436"/>
      <c r="T80" s="437"/>
      <c r="U80" s="437"/>
      <c r="V80" s="437"/>
      <c r="W80" s="437"/>
      <c r="X80" s="437"/>
      <c r="Y80" s="437"/>
      <c r="Z80" s="437"/>
      <c r="AA80" s="437"/>
      <c r="AB80" s="437"/>
      <c r="AC80" s="437"/>
      <c r="AD80" s="437"/>
      <c r="AE80" s="438"/>
      <c r="AF80" s="139" t="s">
        <v>84</v>
      </c>
      <c r="AG80" s="91"/>
      <c r="AH80" s="91"/>
      <c r="AI80" s="91"/>
      <c r="AJ80" s="91"/>
      <c r="AK80" s="91"/>
      <c r="AL80" s="91"/>
      <c r="AM80" s="91"/>
      <c r="AN80" s="140"/>
      <c r="AU80" s="6"/>
      <c r="AV80" s="6"/>
    </row>
    <row r="81" spans="1:48" s="5" customFormat="1" ht="12" customHeight="1" x14ac:dyDescent="0.15">
      <c r="A81" s="149" t="s">
        <v>85</v>
      </c>
      <c r="B81" s="150"/>
      <c r="C81" s="150"/>
      <c r="D81" s="150"/>
      <c r="E81" s="444" t="s">
        <v>86</v>
      </c>
      <c r="F81" s="444"/>
      <c r="G81" s="444"/>
      <c r="H81" s="444"/>
      <c r="I81" s="444"/>
      <c r="J81" s="444"/>
      <c r="K81" s="444"/>
      <c r="L81" s="444"/>
      <c r="M81" s="444"/>
      <c r="N81" s="133" t="s">
        <v>87</v>
      </c>
      <c r="O81" s="133"/>
      <c r="P81" s="134"/>
      <c r="Q81" s="47" t="s">
        <v>88</v>
      </c>
      <c r="R81" s="434"/>
      <c r="S81" s="434"/>
      <c r="T81" s="434"/>
      <c r="U81" s="48" t="s">
        <v>89</v>
      </c>
      <c r="V81" s="434"/>
      <c r="W81" s="434"/>
      <c r="X81" s="127"/>
      <c r="Y81" s="127"/>
      <c r="Z81" s="127"/>
      <c r="AA81" s="127"/>
      <c r="AB81" s="127"/>
      <c r="AC81" s="127"/>
      <c r="AD81" s="127"/>
      <c r="AE81" s="127"/>
      <c r="AF81" s="139"/>
      <c r="AG81" s="91"/>
      <c r="AH81" s="91"/>
      <c r="AI81" s="91"/>
      <c r="AJ81" s="91"/>
      <c r="AK81" s="91"/>
      <c r="AL81" s="91"/>
      <c r="AM81" s="91"/>
      <c r="AN81" s="140"/>
      <c r="AU81" s="6"/>
      <c r="AV81" s="6"/>
    </row>
    <row r="82" spans="1:48" s="5" customFormat="1" ht="12" customHeight="1" x14ac:dyDescent="0.15">
      <c r="A82" s="149"/>
      <c r="B82" s="150"/>
      <c r="C82" s="150"/>
      <c r="D82" s="150"/>
      <c r="E82" s="444"/>
      <c r="F82" s="444"/>
      <c r="G82" s="444"/>
      <c r="H82" s="444"/>
      <c r="I82" s="444"/>
      <c r="J82" s="444"/>
      <c r="K82" s="444"/>
      <c r="L82" s="444"/>
      <c r="M82" s="444"/>
      <c r="N82" s="133"/>
      <c r="O82" s="133"/>
      <c r="P82" s="134"/>
      <c r="Q82" s="452"/>
      <c r="R82" s="453"/>
      <c r="S82" s="453"/>
      <c r="T82" s="453"/>
      <c r="U82" s="453"/>
      <c r="V82" s="453"/>
      <c r="W82" s="453"/>
      <c r="X82" s="453"/>
      <c r="Y82" s="453"/>
      <c r="Z82" s="453"/>
      <c r="AA82" s="453"/>
      <c r="AB82" s="453"/>
      <c r="AC82" s="453"/>
      <c r="AD82" s="453"/>
      <c r="AE82" s="453"/>
      <c r="AF82" s="152" t="s">
        <v>90</v>
      </c>
      <c r="AG82" s="153"/>
      <c r="AH82" s="153"/>
      <c r="AI82" s="153"/>
      <c r="AJ82" s="153"/>
      <c r="AK82" s="153"/>
      <c r="AL82" s="52" t="s">
        <v>91</v>
      </c>
      <c r="AM82" s="52"/>
      <c r="AN82" s="53"/>
      <c r="AU82" s="6"/>
      <c r="AV82" s="6"/>
    </row>
    <row r="83" spans="1:48" s="5" customFormat="1" ht="12" customHeight="1" x14ac:dyDescent="0.15">
      <c r="A83" s="162" t="s">
        <v>92</v>
      </c>
      <c r="B83" s="150"/>
      <c r="C83" s="150"/>
      <c r="D83" s="150"/>
      <c r="E83" s="444"/>
      <c r="F83" s="444"/>
      <c r="G83" s="444"/>
      <c r="H83" s="444"/>
      <c r="I83" s="444"/>
      <c r="J83" s="444"/>
      <c r="K83" s="444"/>
      <c r="L83" s="444"/>
      <c r="M83" s="444"/>
      <c r="N83" s="133"/>
      <c r="O83" s="133"/>
      <c r="P83" s="134"/>
      <c r="Q83" s="452"/>
      <c r="R83" s="453"/>
      <c r="S83" s="453"/>
      <c r="T83" s="453"/>
      <c r="U83" s="453"/>
      <c r="V83" s="453"/>
      <c r="W83" s="453"/>
      <c r="X83" s="453"/>
      <c r="Y83" s="453"/>
      <c r="Z83" s="453"/>
      <c r="AA83" s="453"/>
      <c r="AB83" s="453"/>
      <c r="AC83" s="453"/>
      <c r="AD83" s="453"/>
      <c r="AE83" s="453"/>
      <c r="AF83" s="139"/>
      <c r="AG83" s="91"/>
      <c r="AH83" s="91"/>
      <c r="AI83" s="91"/>
      <c r="AJ83" s="91"/>
      <c r="AK83" s="91"/>
      <c r="AL83" s="225"/>
      <c r="AM83" s="225"/>
      <c r="AN83" s="226"/>
      <c r="AU83" s="6"/>
      <c r="AV83" s="6"/>
    </row>
    <row r="84" spans="1:48" s="5" customFormat="1" ht="12" customHeight="1" x14ac:dyDescent="0.15">
      <c r="A84" s="149"/>
      <c r="B84" s="150"/>
      <c r="C84" s="150"/>
      <c r="D84" s="150"/>
      <c r="E84" s="444"/>
      <c r="F84" s="444"/>
      <c r="G84" s="444"/>
      <c r="H84" s="444"/>
      <c r="I84" s="444"/>
      <c r="J84" s="444"/>
      <c r="K84" s="444"/>
      <c r="L84" s="444"/>
      <c r="M84" s="444"/>
      <c r="N84" s="133"/>
      <c r="O84" s="133"/>
      <c r="P84" s="134"/>
      <c r="Q84" s="454"/>
      <c r="R84" s="455"/>
      <c r="S84" s="455"/>
      <c r="T84" s="455"/>
      <c r="U84" s="455"/>
      <c r="V84" s="455"/>
      <c r="W84" s="455"/>
      <c r="X84" s="455"/>
      <c r="Y84" s="455"/>
      <c r="Z84" s="455"/>
      <c r="AA84" s="455"/>
      <c r="AB84" s="455"/>
      <c r="AC84" s="455"/>
      <c r="AD84" s="455"/>
      <c r="AE84" s="455"/>
      <c r="AF84" s="223"/>
      <c r="AG84" s="224"/>
      <c r="AH84" s="224"/>
      <c r="AI84" s="224"/>
      <c r="AJ84" s="224"/>
      <c r="AK84" s="224"/>
      <c r="AL84" s="227"/>
      <c r="AM84" s="227"/>
      <c r="AN84" s="228"/>
      <c r="AU84" s="6"/>
      <c r="AV84" s="6"/>
    </row>
    <row r="107" spans="1:12" x14ac:dyDescent="0.15">
      <c r="A107" s="5" t="s">
        <v>100</v>
      </c>
      <c r="B107" s="5"/>
      <c r="C107" s="5" t="s">
        <v>101</v>
      </c>
      <c r="D107" s="5"/>
      <c r="E107" s="5"/>
      <c r="F107" s="5"/>
      <c r="G107" s="5"/>
      <c r="H107" s="5" t="s">
        <v>101</v>
      </c>
      <c r="L107" s="6">
        <v>180</v>
      </c>
    </row>
    <row r="108" spans="1:12" x14ac:dyDescent="0.15">
      <c r="A108" s="5" t="s">
        <v>102</v>
      </c>
      <c r="B108" s="5"/>
      <c r="C108" s="5" t="s">
        <v>103</v>
      </c>
      <c r="D108" s="5"/>
      <c r="E108" s="5"/>
      <c r="F108" s="5"/>
      <c r="G108" s="5"/>
      <c r="H108" s="5" t="s">
        <v>104</v>
      </c>
    </row>
    <row r="109" spans="1:12" x14ac:dyDescent="0.15">
      <c r="A109" s="5" t="s">
        <v>105</v>
      </c>
      <c r="B109" s="5"/>
      <c r="C109" s="5" t="s">
        <v>106</v>
      </c>
      <c r="D109" s="5"/>
      <c r="E109" s="5"/>
      <c r="F109" s="5"/>
      <c r="G109" s="5"/>
      <c r="H109" s="5"/>
    </row>
    <row r="110" spans="1:12" x14ac:dyDescent="0.15">
      <c r="A110" s="5" t="s">
        <v>107</v>
      </c>
      <c r="B110" s="5"/>
      <c r="C110" s="5"/>
      <c r="D110" s="5"/>
      <c r="E110" s="5"/>
      <c r="F110" s="5"/>
      <c r="G110" s="5"/>
      <c r="H110" s="5"/>
    </row>
    <row r="111" spans="1:12" x14ac:dyDescent="0.15">
      <c r="A111" s="5" t="s">
        <v>108</v>
      </c>
      <c r="B111" s="5"/>
      <c r="C111" s="5"/>
      <c r="D111" s="5"/>
      <c r="E111" s="5"/>
      <c r="F111" s="5"/>
      <c r="G111" s="5"/>
      <c r="H111" s="5"/>
    </row>
    <row r="112" spans="1:12" x14ac:dyDescent="0.15">
      <c r="A112" s="5" t="s">
        <v>109</v>
      </c>
      <c r="B112" s="5"/>
      <c r="C112" s="5"/>
      <c r="D112" s="5"/>
      <c r="E112" s="5"/>
      <c r="F112" s="5"/>
      <c r="G112" s="5"/>
      <c r="H112" s="5"/>
    </row>
    <row r="113" spans="1:48" x14ac:dyDescent="0.15">
      <c r="A113" s="25" t="s">
        <v>110</v>
      </c>
      <c r="B113" s="5"/>
      <c r="C113" s="5"/>
      <c r="D113" s="5"/>
      <c r="E113" s="5"/>
      <c r="F113" s="5"/>
      <c r="G113" s="5"/>
      <c r="H113" s="5"/>
    </row>
    <row r="114" spans="1:48" x14ac:dyDescent="0.15">
      <c r="A114" s="5" t="s">
        <v>111</v>
      </c>
      <c r="B114" s="5"/>
      <c r="C114" s="5"/>
      <c r="D114" s="5"/>
      <c r="E114" s="5"/>
      <c r="F114" s="5"/>
      <c r="G114" s="5"/>
      <c r="H114" s="5"/>
    </row>
    <row r="115" spans="1:48" x14ac:dyDescent="0.15">
      <c r="A115" s="5" t="s">
        <v>127</v>
      </c>
      <c r="B115" s="5"/>
      <c r="C115" s="5"/>
      <c r="D115" s="5"/>
      <c r="E115" s="5"/>
      <c r="F115" s="5"/>
      <c r="G115" s="5"/>
      <c r="H115" s="5"/>
      <c r="AU115" s="5"/>
      <c r="AV115" s="5"/>
    </row>
    <row r="116" spans="1:48" x14ac:dyDescent="0.15">
      <c r="A116" s="5"/>
      <c r="B116" s="5"/>
      <c r="C116" s="5"/>
      <c r="AU116" s="5"/>
      <c r="AV116" s="5"/>
    </row>
    <row r="117" spans="1:48" x14ac:dyDescent="0.15">
      <c r="AU117" s="5"/>
      <c r="AV117" s="5"/>
    </row>
    <row r="118" spans="1:48" x14ac:dyDescent="0.15">
      <c r="AU118" s="5"/>
      <c r="AV118" s="5"/>
    </row>
    <row r="119" spans="1:48" x14ac:dyDescent="0.15">
      <c r="AU119" s="5"/>
      <c r="AV119" s="5"/>
    </row>
    <row r="120" spans="1:48" x14ac:dyDescent="0.15">
      <c r="AU120" s="5"/>
      <c r="AV120" s="5"/>
    </row>
    <row r="121" spans="1:48" x14ac:dyDescent="0.15">
      <c r="AU121" s="5"/>
      <c r="AV121" s="5"/>
    </row>
    <row r="122" spans="1:48" x14ac:dyDescent="0.15">
      <c r="AU122" s="5"/>
      <c r="AV122" s="5"/>
    </row>
    <row r="123" spans="1:48" x14ac:dyDescent="0.15">
      <c r="AU123" s="5"/>
      <c r="AV123" s="5"/>
    </row>
    <row r="133" spans="47:48" s="5" customFormat="1" ht="9" customHeight="1" x14ac:dyDescent="0.15">
      <c r="AU133" s="6"/>
      <c r="AV133" s="6"/>
    </row>
    <row r="134" spans="47:48" s="5" customFormat="1" ht="9" customHeight="1" x14ac:dyDescent="0.15">
      <c r="AU134" s="6"/>
      <c r="AV134" s="6"/>
    </row>
    <row r="135" spans="47:48" s="5" customFormat="1" ht="9" customHeight="1" x14ac:dyDescent="0.15">
      <c r="AU135" s="6"/>
      <c r="AV135" s="6"/>
    </row>
    <row r="136" spans="47:48" s="5" customFormat="1" ht="9" customHeight="1" x14ac:dyDescent="0.15">
      <c r="AU136" s="6"/>
      <c r="AV136" s="6"/>
    </row>
    <row r="137" spans="47:48" s="5" customFormat="1" ht="9" customHeight="1" x14ac:dyDescent="0.15">
      <c r="AU137" s="6"/>
      <c r="AV137" s="6"/>
    </row>
    <row r="138" spans="47:48" s="5" customFormat="1" ht="9" customHeight="1" x14ac:dyDescent="0.15">
      <c r="AU138" s="6"/>
      <c r="AV138" s="6"/>
    </row>
    <row r="139" spans="47:48" s="5" customFormat="1" ht="9" customHeight="1" x14ac:dyDescent="0.15">
      <c r="AU139" s="6"/>
      <c r="AV139" s="6"/>
    </row>
    <row r="140" spans="47:48" s="5" customFormat="1" ht="9" customHeight="1" x14ac:dyDescent="0.15">
      <c r="AU140" s="6"/>
      <c r="AV140" s="6"/>
    </row>
    <row r="141" spans="47:48" s="5" customFormat="1" ht="9" customHeight="1" x14ac:dyDescent="0.15">
      <c r="AU141" s="6"/>
      <c r="AV141" s="6"/>
    </row>
  </sheetData>
  <mergeCells count="359">
    <mergeCell ref="J11:J12"/>
    <mergeCell ref="A13:C13"/>
    <mergeCell ref="D13:F13"/>
    <mergeCell ref="G13:M13"/>
    <mergeCell ref="A1:F2"/>
    <mergeCell ref="AG1:AK2"/>
    <mergeCell ref="B11:F12"/>
    <mergeCell ref="AF11:AJ12"/>
    <mergeCell ref="A3:F4"/>
    <mergeCell ref="Q7:Q8"/>
    <mergeCell ref="A7:F8"/>
    <mergeCell ref="A5:F6"/>
    <mergeCell ref="G5:AN6"/>
    <mergeCell ref="AL13:AN15"/>
    <mergeCell ref="AL11:AN12"/>
    <mergeCell ref="AL1:AN2"/>
    <mergeCell ref="AA1:AF2"/>
    <mergeCell ref="W1:Z2"/>
    <mergeCell ref="G1:V2"/>
    <mergeCell ref="G7:H8"/>
    <mergeCell ref="I7:J8"/>
    <mergeCell ref="O7:P8"/>
    <mergeCell ref="AA3:AD3"/>
    <mergeCell ref="AF3:AI3"/>
    <mergeCell ref="AK3:AN3"/>
    <mergeCell ref="AA4:AD4"/>
    <mergeCell ref="AF4:AI4"/>
    <mergeCell ref="AK4:AN4"/>
    <mergeCell ref="X3:Z4"/>
    <mergeCell ref="R7:R8"/>
    <mergeCell ref="S7:S8"/>
    <mergeCell ref="T7:T8"/>
    <mergeCell ref="K7:K8"/>
    <mergeCell ref="V7:X8"/>
    <mergeCell ref="Y7:AA8"/>
    <mergeCell ref="AB7:AB8"/>
    <mergeCell ref="AC7:AE8"/>
    <mergeCell ref="AF7:AH8"/>
    <mergeCell ref="G3:W4"/>
    <mergeCell ref="N7:N8"/>
    <mergeCell ref="L7:M8"/>
    <mergeCell ref="AE3:AE4"/>
    <mergeCell ref="AJ3:AJ4"/>
    <mergeCell ref="AL19:AN20"/>
    <mergeCell ref="B19:F20"/>
    <mergeCell ref="AF19:AJ20"/>
    <mergeCell ref="K16:M17"/>
    <mergeCell ref="N16:P17"/>
    <mergeCell ref="W16:Y17"/>
    <mergeCell ref="AL16:AN17"/>
    <mergeCell ref="G19:I20"/>
    <mergeCell ref="P19:Q20"/>
    <mergeCell ref="AH14:AK16"/>
    <mergeCell ref="A16:C17"/>
    <mergeCell ref="D16:F17"/>
    <mergeCell ref="G16:I17"/>
    <mergeCell ref="S16:U17"/>
    <mergeCell ref="K14:M15"/>
    <mergeCell ref="N14:P15"/>
    <mergeCell ref="W14:Y15"/>
    <mergeCell ref="AA14:AC15"/>
    <mergeCell ref="AE14:AG16"/>
    <mergeCell ref="AA16:AC17"/>
    <mergeCell ref="Z14:Z15"/>
    <mergeCell ref="N19:N20"/>
    <mergeCell ref="R19:U20"/>
    <mergeCell ref="K19:M20"/>
    <mergeCell ref="AL24:AN25"/>
    <mergeCell ref="G27:I28"/>
    <mergeCell ref="P27:Q28"/>
    <mergeCell ref="A24:C25"/>
    <mergeCell ref="D24:F25"/>
    <mergeCell ref="G24:I25"/>
    <mergeCell ref="S24:U25"/>
    <mergeCell ref="AA24:AC25"/>
    <mergeCell ref="AE22:AG24"/>
    <mergeCell ref="AH22:AK24"/>
    <mergeCell ref="A22:C23"/>
    <mergeCell ref="D22:F23"/>
    <mergeCell ref="G22:I23"/>
    <mergeCell ref="S22:U23"/>
    <mergeCell ref="AL21:AN23"/>
    <mergeCell ref="K24:M25"/>
    <mergeCell ref="N24:P25"/>
    <mergeCell ref="AD22:AD23"/>
    <mergeCell ref="AD24:AD25"/>
    <mergeCell ref="AH25:AK25"/>
    <mergeCell ref="AE25:AG25"/>
    <mergeCell ref="A27:A28"/>
    <mergeCell ref="N22:P23"/>
    <mergeCell ref="Z22:Z23"/>
    <mergeCell ref="R27:U28"/>
    <mergeCell ref="K27:M28"/>
    <mergeCell ref="AC27:AE28"/>
    <mergeCell ref="AL27:AN28"/>
    <mergeCell ref="B27:F28"/>
    <mergeCell ref="AF27:AJ28"/>
    <mergeCell ref="Z30:Z31"/>
    <mergeCell ref="AD30:AD31"/>
    <mergeCell ref="N29:Q29"/>
    <mergeCell ref="AE29:AG29"/>
    <mergeCell ref="AH29:AK29"/>
    <mergeCell ref="AK27:AK28"/>
    <mergeCell ref="Z27:AB27"/>
    <mergeCell ref="Z28:AB28"/>
    <mergeCell ref="AA29:AD29"/>
    <mergeCell ref="N27:N28"/>
    <mergeCell ref="Q30:Q31"/>
    <mergeCell ref="W29:Z29"/>
    <mergeCell ref="V27:V28"/>
    <mergeCell ref="J38:J39"/>
    <mergeCell ref="J40:J41"/>
    <mergeCell ref="AE41:AG41"/>
    <mergeCell ref="AH41:AK41"/>
    <mergeCell ref="AL32:AN33"/>
    <mergeCell ref="G35:I36"/>
    <mergeCell ref="P35:Q36"/>
    <mergeCell ref="A32:C33"/>
    <mergeCell ref="D32:F33"/>
    <mergeCell ref="G32:I33"/>
    <mergeCell ref="S32:U33"/>
    <mergeCell ref="AA32:AC33"/>
    <mergeCell ref="AE30:AG32"/>
    <mergeCell ref="AH30:AK32"/>
    <mergeCell ref="A30:C31"/>
    <mergeCell ref="D30:F31"/>
    <mergeCell ref="G30:I31"/>
    <mergeCell ref="S30:U31"/>
    <mergeCell ref="W30:Y31"/>
    <mergeCell ref="AA30:AC31"/>
    <mergeCell ref="AL29:AN31"/>
    <mergeCell ref="A29:C29"/>
    <mergeCell ref="D29:F29"/>
    <mergeCell ref="AC35:AE36"/>
    <mergeCell ref="J46:J47"/>
    <mergeCell ref="A48:C49"/>
    <mergeCell ref="D48:F49"/>
    <mergeCell ref="G48:I49"/>
    <mergeCell ref="S48:U49"/>
    <mergeCell ref="AA48:AC49"/>
    <mergeCell ref="AE46:AG48"/>
    <mergeCell ref="AH46:AK48"/>
    <mergeCell ref="A46:C47"/>
    <mergeCell ref="D46:F47"/>
    <mergeCell ref="G46:I47"/>
    <mergeCell ref="S46:U47"/>
    <mergeCell ref="K46:M47"/>
    <mergeCell ref="N46:P47"/>
    <mergeCell ref="K48:M49"/>
    <mergeCell ref="N48:P49"/>
    <mergeCell ref="W48:Y49"/>
    <mergeCell ref="AH49:AK49"/>
    <mergeCell ref="Z46:Z47"/>
    <mergeCell ref="Q51:AG52"/>
    <mergeCell ref="AH51:AN52"/>
    <mergeCell ref="W46:Y47"/>
    <mergeCell ref="V30:V31"/>
    <mergeCell ref="V32:V33"/>
    <mergeCell ref="V35:V36"/>
    <mergeCell ref="V38:V39"/>
    <mergeCell ref="V40:V41"/>
    <mergeCell ref="Z32:Z33"/>
    <mergeCell ref="Q32:Q33"/>
    <mergeCell ref="Q38:Q39"/>
    <mergeCell ref="Q40:Q41"/>
    <mergeCell ref="AL43:AN44"/>
    <mergeCell ref="AF43:AJ44"/>
    <mergeCell ref="AL48:AN49"/>
    <mergeCell ref="AL45:AN47"/>
    <mergeCell ref="AL40:AN41"/>
    <mergeCell ref="V43:V44"/>
    <mergeCell ref="V46:V47"/>
    <mergeCell ref="AD40:AD41"/>
    <mergeCell ref="AL37:AN39"/>
    <mergeCell ref="AL35:AN36"/>
    <mergeCell ref="S40:U41"/>
    <mergeCell ref="AA40:AC41"/>
    <mergeCell ref="A83:D84"/>
    <mergeCell ref="E83:M84"/>
    <mergeCell ref="AL83:AN84"/>
    <mergeCell ref="A79:D80"/>
    <mergeCell ref="E79:M80"/>
    <mergeCell ref="N79:R80"/>
    <mergeCell ref="S79:AE80"/>
    <mergeCell ref="AF80:AN81"/>
    <mergeCell ref="Q53:V56"/>
    <mergeCell ref="AA53:AI56"/>
    <mergeCell ref="A81:D82"/>
    <mergeCell ref="E81:M82"/>
    <mergeCell ref="N81:P84"/>
    <mergeCell ref="V81:W81"/>
    <mergeCell ref="X81:AE81"/>
    <mergeCell ref="R81:T81"/>
    <mergeCell ref="Q82:AE84"/>
    <mergeCell ref="AF82:AK84"/>
    <mergeCell ref="A67:AN76"/>
    <mergeCell ref="A77:D78"/>
    <mergeCell ref="E77:M78"/>
    <mergeCell ref="A59:AN59"/>
    <mergeCell ref="A60:AN60"/>
    <mergeCell ref="A61:AN61"/>
    <mergeCell ref="A55:L55"/>
    <mergeCell ref="V48:V49"/>
    <mergeCell ref="Z48:Z49"/>
    <mergeCell ref="AE49:AG49"/>
    <mergeCell ref="N77:R78"/>
    <mergeCell ref="S77:AE78"/>
    <mergeCell ref="AJ55:AK56"/>
    <mergeCell ref="AF77:AN78"/>
    <mergeCell ref="A43:A44"/>
    <mergeCell ref="J43:J44"/>
    <mergeCell ref="Q46:Q47"/>
    <mergeCell ref="AA46:AC47"/>
    <mergeCell ref="AD46:AD47"/>
    <mergeCell ref="A62:AN62"/>
    <mergeCell ref="A66:AN66"/>
    <mergeCell ref="Q48:Q49"/>
    <mergeCell ref="AD48:AD49"/>
    <mergeCell ref="W43:Y43"/>
    <mergeCell ref="Z43:AB43"/>
    <mergeCell ref="W44:Y44"/>
    <mergeCell ref="Z44:AB44"/>
    <mergeCell ref="A45:C45"/>
    <mergeCell ref="D45:F45"/>
    <mergeCell ref="G45:M45"/>
    <mergeCell ref="B35:F36"/>
    <mergeCell ref="V14:V15"/>
    <mergeCell ref="V16:V17"/>
    <mergeCell ref="V19:V20"/>
    <mergeCell ref="V22:V23"/>
    <mergeCell ref="V24:V25"/>
    <mergeCell ref="S29:V29"/>
    <mergeCell ref="K43:M44"/>
    <mergeCell ref="G43:I44"/>
    <mergeCell ref="P43:Q44"/>
    <mergeCell ref="K30:M31"/>
    <mergeCell ref="N30:P31"/>
    <mergeCell ref="K35:M36"/>
    <mergeCell ref="J14:J15"/>
    <mergeCell ref="R43:U44"/>
    <mergeCell ref="A40:C41"/>
    <mergeCell ref="D40:F41"/>
    <mergeCell ref="G40:I41"/>
    <mergeCell ref="A38:C39"/>
    <mergeCell ref="D38:F39"/>
    <mergeCell ref="G38:I39"/>
    <mergeCell ref="S38:U39"/>
    <mergeCell ref="K38:M39"/>
    <mergeCell ref="N38:P39"/>
    <mergeCell ref="B43:F44"/>
    <mergeCell ref="J48:J49"/>
    <mergeCell ref="N43:N44"/>
    <mergeCell ref="Z24:Z25"/>
    <mergeCell ref="Z38:Z39"/>
    <mergeCell ref="Q22:Q23"/>
    <mergeCell ref="Q24:Q25"/>
    <mergeCell ref="AE17:AG17"/>
    <mergeCell ref="W22:Y23"/>
    <mergeCell ref="W27:Y27"/>
    <mergeCell ref="W28:Y28"/>
    <mergeCell ref="J16:J17"/>
    <mergeCell ref="J19:J20"/>
    <mergeCell ref="J22:J23"/>
    <mergeCell ref="J24:J25"/>
    <mergeCell ref="J27:J28"/>
    <mergeCell ref="J30:J31"/>
    <mergeCell ref="J32:J33"/>
    <mergeCell ref="J35:J36"/>
    <mergeCell ref="G29:M29"/>
    <mergeCell ref="K22:M23"/>
    <mergeCell ref="W24:Y25"/>
    <mergeCell ref="AA22:AC23"/>
    <mergeCell ref="AE33:AG33"/>
    <mergeCell ref="K32:M33"/>
    <mergeCell ref="N32:P33"/>
    <mergeCell ref="W32:Y33"/>
    <mergeCell ref="N45:Q45"/>
    <mergeCell ref="S45:V45"/>
    <mergeCell ref="W45:Z45"/>
    <mergeCell ref="AA45:AD45"/>
    <mergeCell ref="AE45:AG45"/>
    <mergeCell ref="AH45:AK45"/>
    <mergeCell ref="AK43:AK44"/>
    <mergeCell ref="AC43:AE44"/>
    <mergeCell ref="AE38:AG40"/>
    <mergeCell ref="AH38:AK40"/>
    <mergeCell ref="W38:Y39"/>
    <mergeCell ref="AA38:AC39"/>
    <mergeCell ref="AD38:AD39"/>
    <mergeCell ref="W40:Y41"/>
    <mergeCell ref="K40:M41"/>
    <mergeCell ref="Z40:Z41"/>
    <mergeCell ref="N40:P41"/>
    <mergeCell ref="A19:A20"/>
    <mergeCell ref="Q16:Q17"/>
    <mergeCell ref="Z16:Z17"/>
    <mergeCell ref="A58:AN58"/>
    <mergeCell ref="AH33:AK33"/>
    <mergeCell ref="W35:Y35"/>
    <mergeCell ref="Z35:AB35"/>
    <mergeCell ref="W36:Y36"/>
    <mergeCell ref="Z36:AB36"/>
    <mergeCell ref="A37:C37"/>
    <mergeCell ref="D37:F37"/>
    <mergeCell ref="G37:M37"/>
    <mergeCell ref="N37:Q37"/>
    <mergeCell ref="S37:V37"/>
    <mergeCell ref="W37:Z37"/>
    <mergeCell ref="AA37:AD37"/>
    <mergeCell ref="AE37:AG37"/>
    <mergeCell ref="AH37:AK37"/>
    <mergeCell ref="AK35:AK36"/>
    <mergeCell ref="R35:U36"/>
    <mergeCell ref="AD32:AD33"/>
    <mergeCell ref="N35:N36"/>
    <mergeCell ref="A35:A36"/>
    <mergeCell ref="AF35:AJ36"/>
    <mergeCell ref="A21:C21"/>
    <mergeCell ref="D21:F21"/>
    <mergeCell ref="G21:M21"/>
    <mergeCell ref="N21:Q21"/>
    <mergeCell ref="S21:V21"/>
    <mergeCell ref="W21:Z21"/>
    <mergeCell ref="AA21:AD21"/>
    <mergeCell ref="AE21:AG21"/>
    <mergeCell ref="AH21:AK21"/>
    <mergeCell ref="Q14:Q15"/>
    <mergeCell ref="AH17:AK17"/>
    <mergeCell ref="W19:Y19"/>
    <mergeCell ref="Z19:AB19"/>
    <mergeCell ref="W20:Y20"/>
    <mergeCell ref="Z20:AB20"/>
    <mergeCell ref="AK19:AK20"/>
    <mergeCell ref="AD16:AD17"/>
    <mergeCell ref="AC19:AE20"/>
    <mergeCell ref="A14:C15"/>
    <mergeCell ref="D14:F15"/>
    <mergeCell ref="A11:A12"/>
    <mergeCell ref="W11:Y11"/>
    <mergeCell ref="Z11:AB11"/>
    <mergeCell ref="W12:Y12"/>
    <mergeCell ref="Z12:AB12"/>
    <mergeCell ref="AK11:AK12"/>
    <mergeCell ref="N13:Q13"/>
    <mergeCell ref="S13:V13"/>
    <mergeCell ref="W13:Z13"/>
    <mergeCell ref="AA13:AD13"/>
    <mergeCell ref="AE13:AG13"/>
    <mergeCell ref="AH13:AK13"/>
    <mergeCell ref="V11:V12"/>
    <mergeCell ref="G11:I12"/>
    <mergeCell ref="G14:I15"/>
    <mergeCell ref="S14:U15"/>
    <mergeCell ref="K11:M12"/>
    <mergeCell ref="AC11:AE12"/>
    <mergeCell ref="P11:Q12"/>
    <mergeCell ref="R11:U12"/>
    <mergeCell ref="AD14:AD15"/>
    <mergeCell ref="N11:N12"/>
  </mergeCells>
  <phoneticPr fontId="28"/>
  <dataValidations count="8">
    <dataValidation type="list" allowBlank="1" showInputMessage="1" showErrorMessage="1" sqref="A14 A16 A22 A24 A30 A32 A38 A40 A46 A48 A63" xr:uid="{00000000-0002-0000-0100-000000000000}">
      <formula1>$A$107:$A$116</formula1>
    </dataValidation>
    <dataValidation type="list" allowBlank="1" showInputMessage="1" showErrorMessage="1" sqref="D14 D16 D22 D24 D30 D32 D38 D40 D46 D48 D63" xr:uid="{00000000-0002-0000-0100-000001000000}">
      <formula1>$C$107:$C$110</formula1>
    </dataValidation>
    <dataValidation type="list" allowBlank="1" showInputMessage="1" showErrorMessage="1" sqref="S7:S8" xr:uid="{00000000-0002-0000-0100-000002000000}">
      <formula1>"月,火,水,木,金,土,日"</formula1>
    </dataValidation>
    <dataValidation type="list" allowBlank="1" showInputMessage="1" showErrorMessage="1" sqref="L7:M8" xr:uid="{00000000-0002-0000-0100-000003000000}">
      <formula1>"1,2,3,4,5,6,7,8,9,10,11,12"</formula1>
    </dataValidation>
    <dataValidation type="list" allowBlank="1" showInputMessage="1" showErrorMessage="1" sqref="I7:J8" xr:uid="{00000000-0002-0000-0100-000004000000}">
      <formula1>"3,4,5,6,7,8,9,10"</formula1>
    </dataValidation>
    <dataValidation type="list" allowBlank="1" showInputMessage="1" showErrorMessage="1" sqref="O7:P8" xr:uid="{00000000-0002-0000-0100-000005000000}">
      <formula1>"1,2,3,4,5,6,7,8,9,10,11,12,13,14,15,16,17,18,19,20,21,22,23,24,25,26,27,28,29,30,31"</formula1>
    </dataValidation>
    <dataValidation type="list" allowBlank="1" showInputMessage="1" showErrorMessage="1" sqref="K11:M12 K35:M36 K19:M20 K27:M28 K43:M44" xr:uid="{00000000-0002-0000-0100-000006000000}">
      <formula1>"県外出張,３０分以上,２時間以上,３時間以上,４時間以上,５時間以上,６時間以上,７時間以上,８時間以上"</formula1>
    </dataValidation>
    <dataValidation type="list" allowBlank="1" showInputMessage="1" showErrorMessage="1" sqref="G1:V2" xr:uid="{00000000-0002-0000-0100-000007000000}">
      <formula1>$AT$11:$AT$41</formula1>
    </dataValidation>
  </dataValidations>
  <pageMargins left="0.78680555555555598" right="0.39305555555555599" top="0.98402777777777795" bottom="0.98402777777777795" header="0.51180555555555596" footer="0.51180555555555596"/>
  <pageSetup paperSize="9" scale="82" orientation="portrait"/>
  <headerFooter alignWithMargins="0">
    <oddHeader>&amp;C&amp;"ＭＳ Ｐゴシック,太字"&amp;16交通費・日当・宿泊費等請求書</oddHead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141"/>
  <sheetViews>
    <sheetView workbookViewId="0">
      <selection activeCell="G1" sqref="G1:V2"/>
    </sheetView>
  </sheetViews>
  <sheetFormatPr defaultColWidth="8.875" defaultRowHeight="13.5" x14ac:dyDescent="0.15"/>
  <cols>
    <col min="1" max="41" width="2.625" style="6" customWidth="1"/>
    <col min="42" max="42" width="3" style="6" customWidth="1"/>
    <col min="43" max="44" width="2.625" style="6" customWidth="1"/>
    <col min="45" max="46" width="2.625" style="6" hidden="1" customWidth="1"/>
    <col min="47" max="47" width="11.5" style="6" hidden="1" customWidth="1"/>
    <col min="48" max="48" width="5.125" style="6" hidden="1" customWidth="1"/>
    <col min="49" max="281" width="8.875" style="6"/>
    <col min="282" max="282" width="9" style="6" customWidth="1"/>
    <col min="283" max="283" width="6.5" style="6" customWidth="1"/>
    <col min="284" max="284" width="13.625" style="6" customWidth="1"/>
    <col min="285" max="285" width="8.875" style="6"/>
    <col min="286" max="286" width="6" style="6" customWidth="1"/>
    <col min="287" max="287" width="10.625" style="6" customWidth="1"/>
    <col min="288" max="288" width="13" style="6" customWidth="1"/>
    <col min="289" max="289" width="12.625" style="6" customWidth="1"/>
    <col min="290" max="290" width="9.375" style="6" customWidth="1"/>
    <col min="291" max="537" width="8.875" style="6"/>
    <col min="538" max="538" width="9" style="6" customWidth="1"/>
    <col min="539" max="539" width="6.5" style="6" customWidth="1"/>
    <col min="540" max="540" width="13.625" style="6" customWidth="1"/>
    <col min="541" max="541" width="8.875" style="6"/>
    <col min="542" max="542" width="6" style="6" customWidth="1"/>
    <col min="543" max="543" width="10.625" style="6" customWidth="1"/>
    <col min="544" max="544" width="13" style="6" customWidth="1"/>
    <col min="545" max="545" width="12.625" style="6" customWidth="1"/>
    <col min="546" max="546" width="9.375" style="6" customWidth="1"/>
    <col min="547" max="793" width="8.875" style="6"/>
    <col min="794" max="794" width="9" style="6" customWidth="1"/>
    <col min="795" max="795" width="6.5" style="6" customWidth="1"/>
    <col min="796" max="796" width="13.625" style="6" customWidth="1"/>
    <col min="797" max="797" width="8.875" style="6"/>
    <col min="798" max="798" width="6" style="6" customWidth="1"/>
    <col min="799" max="799" width="10.625" style="6" customWidth="1"/>
    <col min="800" max="800" width="13" style="6" customWidth="1"/>
    <col min="801" max="801" width="12.625" style="6" customWidth="1"/>
    <col min="802" max="802" width="9.375" style="6" customWidth="1"/>
    <col min="803" max="1049" width="8.875" style="6"/>
    <col min="1050" max="1050" width="9" style="6" customWidth="1"/>
    <col min="1051" max="1051" width="6.5" style="6" customWidth="1"/>
    <col min="1052" max="1052" width="13.625" style="6" customWidth="1"/>
    <col min="1053" max="1053" width="8.875" style="6"/>
    <col min="1054" max="1054" width="6" style="6" customWidth="1"/>
    <col min="1055" max="1055" width="10.625" style="6" customWidth="1"/>
    <col min="1056" max="1056" width="13" style="6" customWidth="1"/>
    <col min="1057" max="1057" width="12.625" style="6" customWidth="1"/>
    <col min="1058" max="1058" width="9.375" style="6" customWidth="1"/>
    <col min="1059" max="1305" width="8.875" style="6"/>
    <col min="1306" max="1306" width="9" style="6" customWidth="1"/>
    <col min="1307" max="1307" width="6.5" style="6" customWidth="1"/>
    <col min="1308" max="1308" width="13.625" style="6" customWidth="1"/>
    <col min="1309" max="1309" width="8.875" style="6"/>
    <col min="1310" max="1310" width="6" style="6" customWidth="1"/>
    <col min="1311" max="1311" width="10.625" style="6" customWidth="1"/>
    <col min="1312" max="1312" width="13" style="6" customWidth="1"/>
    <col min="1313" max="1313" width="12.625" style="6" customWidth="1"/>
    <col min="1314" max="1314" width="9.375" style="6" customWidth="1"/>
    <col min="1315" max="1561" width="8.875" style="6"/>
    <col min="1562" max="1562" width="9" style="6" customWidth="1"/>
    <col min="1563" max="1563" width="6.5" style="6" customWidth="1"/>
    <col min="1564" max="1564" width="13.625" style="6" customWidth="1"/>
    <col min="1565" max="1565" width="8.875" style="6"/>
    <col min="1566" max="1566" width="6" style="6" customWidth="1"/>
    <col min="1567" max="1567" width="10.625" style="6" customWidth="1"/>
    <col min="1568" max="1568" width="13" style="6" customWidth="1"/>
    <col min="1569" max="1569" width="12.625" style="6" customWidth="1"/>
    <col min="1570" max="1570" width="9.375" style="6" customWidth="1"/>
    <col min="1571" max="1817" width="8.875" style="6"/>
    <col min="1818" max="1818" width="9" style="6" customWidth="1"/>
    <col min="1819" max="1819" width="6.5" style="6" customWidth="1"/>
    <col min="1820" max="1820" width="13.625" style="6" customWidth="1"/>
    <col min="1821" max="1821" width="8.875" style="6"/>
    <col min="1822" max="1822" width="6" style="6" customWidth="1"/>
    <col min="1823" max="1823" width="10.625" style="6" customWidth="1"/>
    <col min="1824" max="1824" width="13" style="6" customWidth="1"/>
    <col min="1825" max="1825" width="12.625" style="6" customWidth="1"/>
    <col min="1826" max="1826" width="9.375" style="6" customWidth="1"/>
    <col min="1827" max="2073" width="8.875" style="6"/>
    <col min="2074" max="2074" width="9" style="6" customWidth="1"/>
    <col min="2075" max="2075" width="6.5" style="6" customWidth="1"/>
    <col min="2076" max="2076" width="13.625" style="6" customWidth="1"/>
    <col min="2077" max="2077" width="8.875" style="6"/>
    <col min="2078" max="2078" width="6" style="6" customWidth="1"/>
    <col min="2079" max="2079" width="10.625" style="6" customWidth="1"/>
    <col min="2080" max="2080" width="13" style="6" customWidth="1"/>
    <col min="2081" max="2081" width="12.625" style="6" customWidth="1"/>
    <col min="2082" max="2082" width="9.375" style="6" customWidth="1"/>
    <col min="2083" max="2329" width="8.875" style="6"/>
    <col min="2330" max="2330" width="9" style="6" customWidth="1"/>
    <col min="2331" max="2331" width="6.5" style="6" customWidth="1"/>
    <col min="2332" max="2332" width="13.625" style="6" customWidth="1"/>
    <col min="2333" max="2333" width="8.875" style="6"/>
    <col min="2334" max="2334" width="6" style="6" customWidth="1"/>
    <col min="2335" max="2335" width="10.625" style="6" customWidth="1"/>
    <col min="2336" max="2336" width="13" style="6" customWidth="1"/>
    <col min="2337" max="2337" width="12.625" style="6" customWidth="1"/>
    <col min="2338" max="2338" width="9.375" style="6" customWidth="1"/>
    <col min="2339" max="2585" width="8.875" style="6"/>
    <col min="2586" max="2586" width="9" style="6" customWidth="1"/>
    <col min="2587" max="2587" width="6.5" style="6" customWidth="1"/>
    <col min="2588" max="2588" width="13.625" style="6" customWidth="1"/>
    <col min="2589" max="2589" width="8.875" style="6"/>
    <col min="2590" max="2590" width="6" style="6" customWidth="1"/>
    <col min="2591" max="2591" width="10.625" style="6" customWidth="1"/>
    <col min="2592" max="2592" width="13" style="6" customWidth="1"/>
    <col min="2593" max="2593" width="12.625" style="6" customWidth="1"/>
    <col min="2594" max="2594" width="9.375" style="6" customWidth="1"/>
    <col min="2595" max="2841" width="8.875" style="6"/>
    <col min="2842" max="2842" width="9" style="6" customWidth="1"/>
    <col min="2843" max="2843" width="6.5" style="6" customWidth="1"/>
    <col min="2844" max="2844" width="13.625" style="6" customWidth="1"/>
    <col min="2845" max="2845" width="8.875" style="6"/>
    <col min="2846" max="2846" width="6" style="6" customWidth="1"/>
    <col min="2847" max="2847" width="10.625" style="6" customWidth="1"/>
    <col min="2848" max="2848" width="13" style="6" customWidth="1"/>
    <col min="2849" max="2849" width="12.625" style="6" customWidth="1"/>
    <col min="2850" max="2850" width="9.375" style="6" customWidth="1"/>
    <col min="2851" max="3097" width="8.875" style="6"/>
    <col min="3098" max="3098" width="9" style="6" customWidth="1"/>
    <col min="3099" max="3099" width="6.5" style="6" customWidth="1"/>
    <col min="3100" max="3100" width="13.625" style="6" customWidth="1"/>
    <col min="3101" max="3101" width="8.875" style="6"/>
    <col min="3102" max="3102" width="6" style="6" customWidth="1"/>
    <col min="3103" max="3103" width="10.625" style="6" customWidth="1"/>
    <col min="3104" max="3104" width="13" style="6" customWidth="1"/>
    <col min="3105" max="3105" width="12.625" style="6" customWidth="1"/>
    <col min="3106" max="3106" width="9.375" style="6" customWidth="1"/>
    <col min="3107" max="3353" width="8.875" style="6"/>
    <col min="3354" max="3354" width="9" style="6" customWidth="1"/>
    <col min="3355" max="3355" width="6.5" style="6" customWidth="1"/>
    <col min="3356" max="3356" width="13.625" style="6" customWidth="1"/>
    <col min="3357" max="3357" width="8.875" style="6"/>
    <col min="3358" max="3358" width="6" style="6" customWidth="1"/>
    <col min="3359" max="3359" width="10.625" style="6" customWidth="1"/>
    <col min="3360" max="3360" width="13" style="6" customWidth="1"/>
    <col min="3361" max="3361" width="12.625" style="6" customWidth="1"/>
    <col min="3362" max="3362" width="9.375" style="6" customWidth="1"/>
    <col min="3363" max="3609" width="8.875" style="6"/>
    <col min="3610" max="3610" width="9" style="6" customWidth="1"/>
    <col min="3611" max="3611" width="6.5" style="6" customWidth="1"/>
    <col min="3612" max="3612" width="13.625" style="6" customWidth="1"/>
    <col min="3613" max="3613" width="8.875" style="6"/>
    <col min="3614" max="3614" width="6" style="6" customWidth="1"/>
    <col min="3615" max="3615" width="10.625" style="6" customWidth="1"/>
    <col min="3616" max="3616" width="13" style="6" customWidth="1"/>
    <col min="3617" max="3617" width="12.625" style="6" customWidth="1"/>
    <col min="3618" max="3618" width="9.375" style="6" customWidth="1"/>
    <col min="3619" max="3865" width="8.875" style="6"/>
    <col min="3866" max="3866" width="9" style="6" customWidth="1"/>
    <col min="3867" max="3867" width="6.5" style="6" customWidth="1"/>
    <col min="3868" max="3868" width="13.625" style="6" customWidth="1"/>
    <col min="3869" max="3869" width="8.875" style="6"/>
    <col min="3870" max="3870" width="6" style="6" customWidth="1"/>
    <col min="3871" max="3871" width="10.625" style="6" customWidth="1"/>
    <col min="3872" max="3872" width="13" style="6" customWidth="1"/>
    <col min="3873" max="3873" width="12.625" style="6" customWidth="1"/>
    <col min="3874" max="3874" width="9.375" style="6" customWidth="1"/>
    <col min="3875" max="4121" width="8.875" style="6"/>
    <col min="4122" max="4122" width="9" style="6" customWidth="1"/>
    <col min="4123" max="4123" width="6.5" style="6" customWidth="1"/>
    <col min="4124" max="4124" width="13.625" style="6" customWidth="1"/>
    <col min="4125" max="4125" width="8.875" style="6"/>
    <col min="4126" max="4126" width="6" style="6" customWidth="1"/>
    <col min="4127" max="4127" width="10.625" style="6" customWidth="1"/>
    <col min="4128" max="4128" width="13" style="6" customWidth="1"/>
    <col min="4129" max="4129" width="12.625" style="6" customWidth="1"/>
    <col min="4130" max="4130" width="9.375" style="6" customWidth="1"/>
    <col min="4131" max="4377" width="8.875" style="6"/>
    <col min="4378" max="4378" width="9" style="6" customWidth="1"/>
    <col min="4379" max="4379" width="6.5" style="6" customWidth="1"/>
    <col min="4380" max="4380" width="13.625" style="6" customWidth="1"/>
    <col min="4381" max="4381" width="8.875" style="6"/>
    <col min="4382" max="4382" width="6" style="6" customWidth="1"/>
    <col min="4383" max="4383" width="10.625" style="6" customWidth="1"/>
    <col min="4384" max="4384" width="13" style="6" customWidth="1"/>
    <col min="4385" max="4385" width="12.625" style="6" customWidth="1"/>
    <col min="4386" max="4386" width="9.375" style="6" customWidth="1"/>
    <col min="4387" max="4633" width="8.875" style="6"/>
    <col min="4634" max="4634" width="9" style="6" customWidth="1"/>
    <col min="4635" max="4635" width="6.5" style="6" customWidth="1"/>
    <col min="4636" max="4636" width="13.625" style="6" customWidth="1"/>
    <col min="4637" max="4637" width="8.875" style="6"/>
    <col min="4638" max="4638" width="6" style="6" customWidth="1"/>
    <col min="4639" max="4639" width="10.625" style="6" customWidth="1"/>
    <col min="4640" max="4640" width="13" style="6" customWidth="1"/>
    <col min="4641" max="4641" width="12.625" style="6" customWidth="1"/>
    <col min="4642" max="4642" width="9.375" style="6" customWidth="1"/>
    <col min="4643" max="4889" width="8.875" style="6"/>
    <col min="4890" max="4890" width="9" style="6" customWidth="1"/>
    <col min="4891" max="4891" width="6.5" style="6" customWidth="1"/>
    <col min="4892" max="4892" width="13.625" style="6" customWidth="1"/>
    <col min="4893" max="4893" width="8.875" style="6"/>
    <col min="4894" max="4894" width="6" style="6" customWidth="1"/>
    <col min="4895" max="4895" width="10.625" style="6" customWidth="1"/>
    <col min="4896" max="4896" width="13" style="6" customWidth="1"/>
    <col min="4897" max="4897" width="12.625" style="6" customWidth="1"/>
    <col min="4898" max="4898" width="9.375" style="6" customWidth="1"/>
    <col min="4899" max="5145" width="8.875" style="6"/>
    <col min="5146" max="5146" width="9" style="6" customWidth="1"/>
    <col min="5147" max="5147" width="6.5" style="6" customWidth="1"/>
    <col min="5148" max="5148" width="13.625" style="6" customWidth="1"/>
    <col min="5149" max="5149" width="8.875" style="6"/>
    <col min="5150" max="5150" width="6" style="6" customWidth="1"/>
    <col min="5151" max="5151" width="10.625" style="6" customWidth="1"/>
    <col min="5152" max="5152" width="13" style="6" customWidth="1"/>
    <col min="5153" max="5153" width="12.625" style="6" customWidth="1"/>
    <col min="5154" max="5154" width="9.375" style="6" customWidth="1"/>
    <col min="5155" max="5401" width="8.875" style="6"/>
    <col min="5402" max="5402" width="9" style="6" customWidth="1"/>
    <col min="5403" max="5403" width="6.5" style="6" customWidth="1"/>
    <col min="5404" max="5404" width="13.625" style="6" customWidth="1"/>
    <col min="5405" max="5405" width="8.875" style="6"/>
    <col min="5406" max="5406" width="6" style="6" customWidth="1"/>
    <col min="5407" max="5407" width="10.625" style="6" customWidth="1"/>
    <col min="5408" max="5408" width="13" style="6" customWidth="1"/>
    <col min="5409" max="5409" width="12.625" style="6" customWidth="1"/>
    <col min="5410" max="5410" width="9.375" style="6" customWidth="1"/>
    <col min="5411" max="5657" width="8.875" style="6"/>
    <col min="5658" max="5658" width="9" style="6" customWidth="1"/>
    <col min="5659" max="5659" width="6.5" style="6" customWidth="1"/>
    <col min="5660" max="5660" width="13.625" style="6" customWidth="1"/>
    <col min="5661" max="5661" width="8.875" style="6"/>
    <col min="5662" max="5662" width="6" style="6" customWidth="1"/>
    <col min="5663" max="5663" width="10.625" style="6" customWidth="1"/>
    <col min="5664" max="5664" width="13" style="6" customWidth="1"/>
    <col min="5665" max="5665" width="12.625" style="6" customWidth="1"/>
    <col min="5666" max="5666" width="9.375" style="6" customWidth="1"/>
    <col min="5667" max="5913" width="8.875" style="6"/>
    <col min="5914" max="5914" width="9" style="6" customWidth="1"/>
    <col min="5915" max="5915" width="6.5" style="6" customWidth="1"/>
    <col min="5916" max="5916" width="13.625" style="6" customWidth="1"/>
    <col min="5917" max="5917" width="8.875" style="6"/>
    <col min="5918" max="5918" width="6" style="6" customWidth="1"/>
    <col min="5919" max="5919" width="10.625" style="6" customWidth="1"/>
    <col min="5920" max="5920" width="13" style="6" customWidth="1"/>
    <col min="5921" max="5921" width="12.625" style="6" customWidth="1"/>
    <col min="5922" max="5922" width="9.375" style="6" customWidth="1"/>
    <col min="5923" max="6169" width="8.875" style="6"/>
    <col min="6170" max="6170" width="9" style="6" customWidth="1"/>
    <col min="6171" max="6171" width="6.5" style="6" customWidth="1"/>
    <col min="6172" max="6172" width="13.625" style="6" customWidth="1"/>
    <col min="6173" max="6173" width="8.875" style="6"/>
    <col min="6174" max="6174" width="6" style="6" customWidth="1"/>
    <col min="6175" max="6175" width="10.625" style="6" customWidth="1"/>
    <col min="6176" max="6176" width="13" style="6" customWidth="1"/>
    <col min="6177" max="6177" width="12.625" style="6" customWidth="1"/>
    <col min="6178" max="6178" width="9.375" style="6" customWidth="1"/>
    <col min="6179" max="6425" width="8.875" style="6"/>
    <col min="6426" max="6426" width="9" style="6" customWidth="1"/>
    <col min="6427" max="6427" width="6.5" style="6" customWidth="1"/>
    <col min="6428" max="6428" width="13.625" style="6" customWidth="1"/>
    <col min="6429" max="6429" width="8.875" style="6"/>
    <col min="6430" max="6430" width="6" style="6" customWidth="1"/>
    <col min="6431" max="6431" width="10.625" style="6" customWidth="1"/>
    <col min="6432" max="6432" width="13" style="6" customWidth="1"/>
    <col min="6433" max="6433" width="12.625" style="6" customWidth="1"/>
    <col min="6434" max="6434" width="9.375" style="6" customWidth="1"/>
    <col min="6435" max="6681" width="8.875" style="6"/>
    <col min="6682" max="6682" width="9" style="6" customWidth="1"/>
    <col min="6683" max="6683" width="6.5" style="6" customWidth="1"/>
    <col min="6684" max="6684" width="13.625" style="6" customWidth="1"/>
    <col min="6685" max="6685" width="8.875" style="6"/>
    <col min="6686" max="6686" width="6" style="6" customWidth="1"/>
    <col min="6687" max="6687" width="10.625" style="6" customWidth="1"/>
    <col min="6688" max="6688" width="13" style="6" customWidth="1"/>
    <col min="6689" max="6689" width="12.625" style="6" customWidth="1"/>
    <col min="6690" max="6690" width="9.375" style="6" customWidth="1"/>
    <col min="6691" max="6937" width="8.875" style="6"/>
    <col min="6938" max="6938" width="9" style="6" customWidth="1"/>
    <col min="6939" max="6939" width="6.5" style="6" customWidth="1"/>
    <col min="6940" max="6940" width="13.625" style="6" customWidth="1"/>
    <col min="6941" max="6941" width="8.875" style="6"/>
    <col min="6942" max="6942" width="6" style="6" customWidth="1"/>
    <col min="6943" max="6943" width="10.625" style="6" customWidth="1"/>
    <col min="6944" max="6944" width="13" style="6" customWidth="1"/>
    <col min="6945" max="6945" width="12.625" style="6" customWidth="1"/>
    <col min="6946" max="6946" width="9.375" style="6" customWidth="1"/>
    <col min="6947" max="7193" width="8.875" style="6"/>
    <col min="7194" max="7194" width="9" style="6" customWidth="1"/>
    <col min="7195" max="7195" width="6.5" style="6" customWidth="1"/>
    <col min="7196" max="7196" width="13.625" style="6" customWidth="1"/>
    <col min="7197" max="7197" width="8.875" style="6"/>
    <col min="7198" max="7198" width="6" style="6" customWidth="1"/>
    <col min="7199" max="7199" width="10.625" style="6" customWidth="1"/>
    <col min="7200" max="7200" width="13" style="6" customWidth="1"/>
    <col min="7201" max="7201" width="12.625" style="6" customWidth="1"/>
    <col min="7202" max="7202" width="9.375" style="6" customWidth="1"/>
    <col min="7203" max="7449" width="8.875" style="6"/>
    <col min="7450" max="7450" width="9" style="6" customWidth="1"/>
    <col min="7451" max="7451" width="6.5" style="6" customWidth="1"/>
    <col min="7452" max="7452" width="13.625" style="6" customWidth="1"/>
    <col min="7453" max="7453" width="8.875" style="6"/>
    <col min="7454" max="7454" width="6" style="6" customWidth="1"/>
    <col min="7455" max="7455" width="10.625" style="6" customWidth="1"/>
    <col min="7456" max="7456" width="13" style="6" customWidth="1"/>
    <col min="7457" max="7457" width="12.625" style="6" customWidth="1"/>
    <col min="7458" max="7458" width="9.375" style="6" customWidth="1"/>
    <col min="7459" max="7705" width="8.875" style="6"/>
    <col min="7706" max="7706" width="9" style="6" customWidth="1"/>
    <col min="7707" max="7707" width="6.5" style="6" customWidth="1"/>
    <col min="7708" max="7708" width="13.625" style="6" customWidth="1"/>
    <col min="7709" max="7709" width="8.875" style="6"/>
    <col min="7710" max="7710" width="6" style="6" customWidth="1"/>
    <col min="7711" max="7711" width="10.625" style="6" customWidth="1"/>
    <col min="7712" max="7712" width="13" style="6" customWidth="1"/>
    <col min="7713" max="7713" width="12.625" style="6" customWidth="1"/>
    <col min="7714" max="7714" width="9.375" style="6" customWidth="1"/>
    <col min="7715" max="7961" width="8.875" style="6"/>
    <col min="7962" max="7962" width="9" style="6" customWidth="1"/>
    <col min="7963" max="7963" width="6.5" style="6" customWidth="1"/>
    <col min="7964" max="7964" width="13.625" style="6" customWidth="1"/>
    <col min="7965" max="7965" width="8.875" style="6"/>
    <col min="7966" max="7966" width="6" style="6" customWidth="1"/>
    <col min="7967" max="7967" width="10.625" style="6" customWidth="1"/>
    <col min="7968" max="7968" width="13" style="6" customWidth="1"/>
    <col min="7969" max="7969" width="12.625" style="6" customWidth="1"/>
    <col min="7970" max="7970" width="9.375" style="6" customWidth="1"/>
    <col min="7971" max="8217" width="8.875" style="6"/>
    <col min="8218" max="8218" width="9" style="6" customWidth="1"/>
    <col min="8219" max="8219" width="6.5" style="6" customWidth="1"/>
    <col min="8220" max="8220" width="13.625" style="6" customWidth="1"/>
    <col min="8221" max="8221" width="8.875" style="6"/>
    <col min="8222" max="8222" width="6" style="6" customWidth="1"/>
    <col min="8223" max="8223" width="10.625" style="6" customWidth="1"/>
    <col min="8224" max="8224" width="13" style="6" customWidth="1"/>
    <col min="8225" max="8225" width="12.625" style="6" customWidth="1"/>
    <col min="8226" max="8226" width="9.375" style="6" customWidth="1"/>
    <col min="8227" max="8473" width="8.875" style="6"/>
    <col min="8474" max="8474" width="9" style="6" customWidth="1"/>
    <col min="8475" max="8475" width="6.5" style="6" customWidth="1"/>
    <col min="8476" max="8476" width="13.625" style="6" customWidth="1"/>
    <col min="8477" max="8477" width="8.875" style="6"/>
    <col min="8478" max="8478" width="6" style="6" customWidth="1"/>
    <col min="8479" max="8479" width="10.625" style="6" customWidth="1"/>
    <col min="8480" max="8480" width="13" style="6" customWidth="1"/>
    <col min="8481" max="8481" width="12.625" style="6" customWidth="1"/>
    <col min="8482" max="8482" width="9.375" style="6" customWidth="1"/>
    <col min="8483" max="8729" width="8.875" style="6"/>
    <col min="8730" max="8730" width="9" style="6" customWidth="1"/>
    <col min="8731" max="8731" width="6.5" style="6" customWidth="1"/>
    <col min="8732" max="8732" width="13.625" style="6" customWidth="1"/>
    <col min="8733" max="8733" width="8.875" style="6"/>
    <col min="8734" max="8734" width="6" style="6" customWidth="1"/>
    <col min="8735" max="8735" width="10.625" style="6" customWidth="1"/>
    <col min="8736" max="8736" width="13" style="6" customWidth="1"/>
    <col min="8737" max="8737" width="12.625" style="6" customWidth="1"/>
    <col min="8738" max="8738" width="9.375" style="6" customWidth="1"/>
    <col min="8739" max="8985" width="8.875" style="6"/>
    <col min="8986" max="8986" width="9" style="6" customWidth="1"/>
    <col min="8987" max="8987" width="6.5" style="6" customWidth="1"/>
    <col min="8988" max="8988" width="13.625" style="6" customWidth="1"/>
    <col min="8989" max="8989" width="8.875" style="6"/>
    <col min="8990" max="8990" width="6" style="6" customWidth="1"/>
    <col min="8991" max="8991" width="10.625" style="6" customWidth="1"/>
    <col min="8992" max="8992" width="13" style="6" customWidth="1"/>
    <col min="8993" max="8993" width="12.625" style="6" customWidth="1"/>
    <col min="8994" max="8994" width="9.375" style="6" customWidth="1"/>
    <col min="8995" max="9241" width="8.875" style="6"/>
    <col min="9242" max="9242" width="9" style="6" customWidth="1"/>
    <col min="9243" max="9243" width="6.5" style="6" customWidth="1"/>
    <col min="9244" max="9244" width="13.625" style="6" customWidth="1"/>
    <col min="9245" max="9245" width="8.875" style="6"/>
    <col min="9246" max="9246" width="6" style="6" customWidth="1"/>
    <col min="9247" max="9247" width="10.625" style="6" customWidth="1"/>
    <col min="9248" max="9248" width="13" style="6" customWidth="1"/>
    <col min="9249" max="9249" width="12.625" style="6" customWidth="1"/>
    <col min="9250" max="9250" width="9.375" style="6" customWidth="1"/>
    <col min="9251" max="9497" width="8.875" style="6"/>
    <col min="9498" max="9498" width="9" style="6" customWidth="1"/>
    <col min="9499" max="9499" width="6.5" style="6" customWidth="1"/>
    <col min="9500" max="9500" width="13.625" style="6" customWidth="1"/>
    <col min="9501" max="9501" width="8.875" style="6"/>
    <col min="9502" max="9502" width="6" style="6" customWidth="1"/>
    <col min="9503" max="9503" width="10.625" style="6" customWidth="1"/>
    <col min="9504" max="9504" width="13" style="6" customWidth="1"/>
    <col min="9505" max="9505" width="12.625" style="6" customWidth="1"/>
    <col min="9506" max="9506" width="9.375" style="6" customWidth="1"/>
    <col min="9507" max="9753" width="8.875" style="6"/>
    <col min="9754" max="9754" width="9" style="6" customWidth="1"/>
    <col min="9755" max="9755" width="6.5" style="6" customWidth="1"/>
    <col min="9756" max="9756" width="13.625" style="6" customWidth="1"/>
    <col min="9757" max="9757" width="8.875" style="6"/>
    <col min="9758" max="9758" width="6" style="6" customWidth="1"/>
    <col min="9759" max="9759" width="10.625" style="6" customWidth="1"/>
    <col min="9760" max="9760" width="13" style="6" customWidth="1"/>
    <col min="9761" max="9761" width="12.625" style="6" customWidth="1"/>
    <col min="9762" max="9762" width="9.375" style="6" customWidth="1"/>
    <col min="9763" max="10009" width="8.875" style="6"/>
    <col min="10010" max="10010" width="9" style="6" customWidth="1"/>
    <col min="10011" max="10011" width="6.5" style="6" customWidth="1"/>
    <col min="10012" max="10012" width="13.625" style="6" customWidth="1"/>
    <col min="10013" max="10013" width="8.875" style="6"/>
    <col min="10014" max="10014" width="6" style="6" customWidth="1"/>
    <col min="10015" max="10015" width="10.625" style="6" customWidth="1"/>
    <col min="10016" max="10016" width="13" style="6" customWidth="1"/>
    <col min="10017" max="10017" width="12.625" style="6" customWidth="1"/>
    <col min="10018" max="10018" width="9.375" style="6" customWidth="1"/>
    <col min="10019" max="10265" width="8.875" style="6"/>
    <col min="10266" max="10266" width="9" style="6" customWidth="1"/>
    <col min="10267" max="10267" width="6.5" style="6" customWidth="1"/>
    <col min="10268" max="10268" width="13.625" style="6" customWidth="1"/>
    <col min="10269" max="10269" width="8.875" style="6"/>
    <col min="10270" max="10270" width="6" style="6" customWidth="1"/>
    <col min="10271" max="10271" width="10.625" style="6" customWidth="1"/>
    <col min="10272" max="10272" width="13" style="6" customWidth="1"/>
    <col min="10273" max="10273" width="12.625" style="6" customWidth="1"/>
    <col min="10274" max="10274" width="9.375" style="6" customWidth="1"/>
    <col min="10275" max="10521" width="8.875" style="6"/>
    <col min="10522" max="10522" width="9" style="6" customWidth="1"/>
    <col min="10523" max="10523" width="6.5" style="6" customWidth="1"/>
    <col min="10524" max="10524" width="13.625" style="6" customWidth="1"/>
    <col min="10525" max="10525" width="8.875" style="6"/>
    <col min="10526" max="10526" width="6" style="6" customWidth="1"/>
    <col min="10527" max="10527" width="10.625" style="6" customWidth="1"/>
    <col min="10528" max="10528" width="13" style="6" customWidth="1"/>
    <col min="10529" max="10529" width="12.625" style="6" customWidth="1"/>
    <col min="10530" max="10530" width="9.375" style="6" customWidth="1"/>
    <col min="10531" max="10777" width="8.875" style="6"/>
    <col min="10778" max="10778" width="9" style="6" customWidth="1"/>
    <col min="10779" max="10779" width="6.5" style="6" customWidth="1"/>
    <col min="10780" max="10780" width="13.625" style="6" customWidth="1"/>
    <col min="10781" max="10781" width="8.875" style="6"/>
    <col min="10782" max="10782" width="6" style="6" customWidth="1"/>
    <col min="10783" max="10783" width="10.625" style="6" customWidth="1"/>
    <col min="10784" max="10784" width="13" style="6" customWidth="1"/>
    <col min="10785" max="10785" width="12.625" style="6" customWidth="1"/>
    <col min="10786" max="10786" width="9.375" style="6" customWidth="1"/>
    <col min="10787" max="11033" width="8.875" style="6"/>
    <col min="11034" max="11034" width="9" style="6" customWidth="1"/>
    <col min="11035" max="11035" width="6.5" style="6" customWidth="1"/>
    <col min="11036" max="11036" width="13.625" style="6" customWidth="1"/>
    <col min="11037" max="11037" width="8.875" style="6"/>
    <col min="11038" max="11038" width="6" style="6" customWidth="1"/>
    <col min="11039" max="11039" width="10.625" style="6" customWidth="1"/>
    <col min="11040" max="11040" width="13" style="6" customWidth="1"/>
    <col min="11041" max="11041" width="12.625" style="6" customWidth="1"/>
    <col min="11042" max="11042" width="9.375" style="6" customWidth="1"/>
    <col min="11043" max="11289" width="8.875" style="6"/>
    <col min="11290" max="11290" width="9" style="6" customWidth="1"/>
    <col min="11291" max="11291" width="6.5" style="6" customWidth="1"/>
    <col min="11292" max="11292" width="13.625" style="6" customWidth="1"/>
    <col min="11293" max="11293" width="8.875" style="6"/>
    <col min="11294" max="11294" width="6" style="6" customWidth="1"/>
    <col min="11295" max="11295" width="10.625" style="6" customWidth="1"/>
    <col min="11296" max="11296" width="13" style="6" customWidth="1"/>
    <col min="11297" max="11297" width="12.625" style="6" customWidth="1"/>
    <col min="11298" max="11298" width="9.375" style="6" customWidth="1"/>
    <col min="11299" max="11545" width="8.875" style="6"/>
    <col min="11546" max="11546" width="9" style="6" customWidth="1"/>
    <col min="11547" max="11547" width="6.5" style="6" customWidth="1"/>
    <col min="11548" max="11548" width="13.625" style="6" customWidth="1"/>
    <col min="11549" max="11549" width="8.875" style="6"/>
    <col min="11550" max="11550" width="6" style="6" customWidth="1"/>
    <col min="11551" max="11551" width="10.625" style="6" customWidth="1"/>
    <col min="11552" max="11552" width="13" style="6" customWidth="1"/>
    <col min="11553" max="11553" width="12.625" style="6" customWidth="1"/>
    <col min="11554" max="11554" width="9.375" style="6" customWidth="1"/>
    <col min="11555" max="11801" width="8.875" style="6"/>
    <col min="11802" max="11802" width="9" style="6" customWidth="1"/>
    <col min="11803" max="11803" width="6.5" style="6" customWidth="1"/>
    <col min="11804" max="11804" width="13.625" style="6" customWidth="1"/>
    <col min="11805" max="11805" width="8.875" style="6"/>
    <col min="11806" max="11806" width="6" style="6" customWidth="1"/>
    <col min="11807" max="11807" width="10.625" style="6" customWidth="1"/>
    <col min="11808" max="11808" width="13" style="6" customWidth="1"/>
    <col min="11809" max="11809" width="12.625" style="6" customWidth="1"/>
    <col min="11810" max="11810" width="9.375" style="6" customWidth="1"/>
    <col min="11811" max="12057" width="8.875" style="6"/>
    <col min="12058" max="12058" width="9" style="6" customWidth="1"/>
    <col min="12059" max="12059" width="6.5" style="6" customWidth="1"/>
    <col min="12060" max="12060" width="13.625" style="6" customWidth="1"/>
    <col min="12061" max="12061" width="8.875" style="6"/>
    <col min="12062" max="12062" width="6" style="6" customWidth="1"/>
    <col min="12063" max="12063" width="10.625" style="6" customWidth="1"/>
    <col min="12064" max="12064" width="13" style="6" customWidth="1"/>
    <col min="12065" max="12065" width="12.625" style="6" customWidth="1"/>
    <col min="12066" max="12066" width="9.375" style="6" customWidth="1"/>
    <col min="12067" max="12313" width="8.875" style="6"/>
    <col min="12314" max="12314" width="9" style="6" customWidth="1"/>
    <col min="12315" max="12315" width="6.5" style="6" customWidth="1"/>
    <col min="12316" max="12316" width="13.625" style="6" customWidth="1"/>
    <col min="12317" max="12317" width="8.875" style="6"/>
    <col min="12318" max="12318" width="6" style="6" customWidth="1"/>
    <col min="12319" max="12319" width="10.625" style="6" customWidth="1"/>
    <col min="12320" max="12320" width="13" style="6" customWidth="1"/>
    <col min="12321" max="12321" width="12.625" style="6" customWidth="1"/>
    <col min="12322" max="12322" width="9.375" style="6" customWidth="1"/>
    <col min="12323" max="12569" width="8.875" style="6"/>
    <col min="12570" max="12570" width="9" style="6" customWidth="1"/>
    <col min="12571" max="12571" width="6.5" style="6" customWidth="1"/>
    <col min="12572" max="12572" width="13.625" style="6" customWidth="1"/>
    <col min="12573" max="12573" width="8.875" style="6"/>
    <col min="12574" max="12574" width="6" style="6" customWidth="1"/>
    <col min="12575" max="12575" width="10.625" style="6" customWidth="1"/>
    <col min="12576" max="12576" width="13" style="6" customWidth="1"/>
    <col min="12577" max="12577" width="12.625" style="6" customWidth="1"/>
    <col min="12578" max="12578" width="9.375" style="6" customWidth="1"/>
    <col min="12579" max="12825" width="8.875" style="6"/>
    <col min="12826" max="12826" width="9" style="6" customWidth="1"/>
    <col min="12827" max="12827" width="6.5" style="6" customWidth="1"/>
    <col min="12828" max="12828" width="13.625" style="6" customWidth="1"/>
    <col min="12829" max="12829" width="8.875" style="6"/>
    <col min="12830" max="12830" width="6" style="6" customWidth="1"/>
    <col min="12831" max="12831" width="10.625" style="6" customWidth="1"/>
    <col min="12832" max="12832" width="13" style="6" customWidth="1"/>
    <col min="12833" max="12833" width="12.625" style="6" customWidth="1"/>
    <col min="12834" max="12834" width="9.375" style="6" customWidth="1"/>
    <col min="12835" max="13081" width="8.875" style="6"/>
    <col min="13082" max="13082" width="9" style="6" customWidth="1"/>
    <col min="13083" max="13083" width="6.5" style="6" customWidth="1"/>
    <col min="13084" max="13084" width="13.625" style="6" customWidth="1"/>
    <col min="13085" max="13085" width="8.875" style="6"/>
    <col min="13086" max="13086" width="6" style="6" customWidth="1"/>
    <col min="13087" max="13087" width="10.625" style="6" customWidth="1"/>
    <col min="13088" max="13088" width="13" style="6" customWidth="1"/>
    <col min="13089" max="13089" width="12.625" style="6" customWidth="1"/>
    <col min="13090" max="13090" width="9.375" style="6" customWidth="1"/>
    <col min="13091" max="13337" width="8.875" style="6"/>
    <col min="13338" max="13338" width="9" style="6" customWidth="1"/>
    <col min="13339" max="13339" width="6.5" style="6" customWidth="1"/>
    <col min="13340" max="13340" width="13.625" style="6" customWidth="1"/>
    <col min="13341" max="13341" width="8.875" style="6"/>
    <col min="13342" max="13342" width="6" style="6" customWidth="1"/>
    <col min="13343" max="13343" width="10.625" style="6" customWidth="1"/>
    <col min="13344" max="13344" width="13" style="6" customWidth="1"/>
    <col min="13345" max="13345" width="12.625" style="6" customWidth="1"/>
    <col min="13346" max="13346" width="9.375" style="6" customWidth="1"/>
    <col min="13347" max="13593" width="8.875" style="6"/>
    <col min="13594" max="13594" width="9" style="6" customWidth="1"/>
    <col min="13595" max="13595" width="6.5" style="6" customWidth="1"/>
    <col min="13596" max="13596" width="13.625" style="6" customWidth="1"/>
    <col min="13597" max="13597" width="8.875" style="6"/>
    <col min="13598" max="13598" width="6" style="6" customWidth="1"/>
    <col min="13599" max="13599" width="10.625" style="6" customWidth="1"/>
    <col min="13600" max="13600" width="13" style="6" customWidth="1"/>
    <col min="13601" max="13601" width="12.625" style="6" customWidth="1"/>
    <col min="13602" max="13602" width="9.375" style="6" customWidth="1"/>
    <col min="13603" max="13849" width="8.875" style="6"/>
    <col min="13850" max="13850" width="9" style="6" customWidth="1"/>
    <col min="13851" max="13851" width="6.5" style="6" customWidth="1"/>
    <col min="13852" max="13852" width="13.625" style="6" customWidth="1"/>
    <col min="13853" max="13853" width="8.875" style="6"/>
    <col min="13854" max="13854" width="6" style="6" customWidth="1"/>
    <col min="13855" max="13855" width="10.625" style="6" customWidth="1"/>
    <col min="13856" max="13856" width="13" style="6" customWidth="1"/>
    <col min="13857" max="13857" width="12.625" style="6" customWidth="1"/>
    <col min="13858" max="13858" width="9.375" style="6" customWidth="1"/>
    <col min="13859" max="14105" width="8.875" style="6"/>
    <col min="14106" max="14106" width="9" style="6" customWidth="1"/>
    <col min="14107" max="14107" width="6.5" style="6" customWidth="1"/>
    <col min="14108" max="14108" width="13.625" style="6" customWidth="1"/>
    <col min="14109" max="14109" width="8.875" style="6"/>
    <col min="14110" max="14110" width="6" style="6" customWidth="1"/>
    <col min="14111" max="14111" width="10.625" style="6" customWidth="1"/>
    <col min="14112" max="14112" width="13" style="6" customWidth="1"/>
    <col min="14113" max="14113" width="12.625" style="6" customWidth="1"/>
    <col min="14114" max="14114" width="9.375" style="6" customWidth="1"/>
    <col min="14115" max="14361" width="8.875" style="6"/>
    <col min="14362" max="14362" width="9" style="6" customWidth="1"/>
    <col min="14363" max="14363" width="6.5" style="6" customWidth="1"/>
    <col min="14364" max="14364" width="13.625" style="6" customWidth="1"/>
    <col min="14365" max="14365" width="8.875" style="6"/>
    <col min="14366" max="14366" width="6" style="6" customWidth="1"/>
    <col min="14367" max="14367" width="10.625" style="6" customWidth="1"/>
    <col min="14368" max="14368" width="13" style="6" customWidth="1"/>
    <col min="14369" max="14369" width="12.625" style="6" customWidth="1"/>
    <col min="14370" max="14370" width="9.375" style="6" customWidth="1"/>
    <col min="14371" max="14617" width="8.875" style="6"/>
    <col min="14618" max="14618" width="9" style="6" customWidth="1"/>
    <col min="14619" max="14619" width="6.5" style="6" customWidth="1"/>
    <col min="14620" max="14620" width="13.625" style="6" customWidth="1"/>
    <col min="14621" max="14621" width="8.875" style="6"/>
    <col min="14622" max="14622" width="6" style="6" customWidth="1"/>
    <col min="14623" max="14623" width="10.625" style="6" customWidth="1"/>
    <col min="14624" max="14624" width="13" style="6" customWidth="1"/>
    <col min="14625" max="14625" width="12.625" style="6" customWidth="1"/>
    <col min="14626" max="14626" width="9.375" style="6" customWidth="1"/>
    <col min="14627" max="14873" width="8.875" style="6"/>
    <col min="14874" max="14874" width="9" style="6" customWidth="1"/>
    <col min="14875" max="14875" width="6.5" style="6" customWidth="1"/>
    <col min="14876" max="14876" width="13.625" style="6" customWidth="1"/>
    <col min="14877" max="14877" width="8.875" style="6"/>
    <col min="14878" max="14878" width="6" style="6" customWidth="1"/>
    <col min="14879" max="14879" width="10.625" style="6" customWidth="1"/>
    <col min="14880" max="14880" width="13" style="6" customWidth="1"/>
    <col min="14881" max="14881" width="12.625" style="6" customWidth="1"/>
    <col min="14882" max="14882" width="9.375" style="6" customWidth="1"/>
    <col min="14883" max="15129" width="8.875" style="6"/>
    <col min="15130" max="15130" width="9" style="6" customWidth="1"/>
    <col min="15131" max="15131" width="6.5" style="6" customWidth="1"/>
    <col min="15132" max="15132" width="13.625" style="6" customWidth="1"/>
    <col min="15133" max="15133" width="8.875" style="6"/>
    <col min="15134" max="15134" width="6" style="6" customWidth="1"/>
    <col min="15135" max="15135" width="10.625" style="6" customWidth="1"/>
    <col min="15136" max="15136" width="13" style="6" customWidth="1"/>
    <col min="15137" max="15137" width="12.625" style="6" customWidth="1"/>
    <col min="15138" max="15138" width="9.375" style="6" customWidth="1"/>
    <col min="15139" max="15385" width="8.875" style="6"/>
    <col min="15386" max="15386" width="9" style="6" customWidth="1"/>
    <col min="15387" max="15387" width="6.5" style="6" customWidth="1"/>
    <col min="15388" max="15388" width="13.625" style="6" customWidth="1"/>
    <col min="15389" max="15389" width="8.875" style="6"/>
    <col min="15390" max="15390" width="6" style="6" customWidth="1"/>
    <col min="15391" max="15391" width="10.625" style="6" customWidth="1"/>
    <col min="15392" max="15392" width="13" style="6" customWidth="1"/>
    <col min="15393" max="15393" width="12.625" style="6" customWidth="1"/>
    <col min="15394" max="15394" width="9.375" style="6" customWidth="1"/>
    <col min="15395" max="15641" width="8.875" style="6"/>
    <col min="15642" max="15642" width="9" style="6" customWidth="1"/>
    <col min="15643" max="15643" width="6.5" style="6" customWidth="1"/>
    <col min="15644" max="15644" width="13.625" style="6" customWidth="1"/>
    <col min="15645" max="15645" width="8.875" style="6"/>
    <col min="15646" max="15646" width="6" style="6" customWidth="1"/>
    <col min="15647" max="15647" width="10.625" style="6" customWidth="1"/>
    <col min="15648" max="15648" width="13" style="6" customWidth="1"/>
    <col min="15649" max="15649" width="12.625" style="6" customWidth="1"/>
    <col min="15650" max="15650" width="9.375" style="6" customWidth="1"/>
    <col min="15651" max="15897" width="8.875" style="6"/>
    <col min="15898" max="15898" width="9" style="6" customWidth="1"/>
    <col min="15899" max="15899" width="6.5" style="6" customWidth="1"/>
    <col min="15900" max="15900" width="13.625" style="6" customWidth="1"/>
    <col min="15901" max="15901" width="8.875" style="6"/>
    <col min="15902" max="15902" width="6" style="6" customWidth="1"/>
    <col min="15903" max="15903" width="10.625" style="6" customWidth="1"/>
    <col min="15904" max="15904" width="13" style="6" customWidth="1"/>
    <col min="15905" max="15905" width="12.625" style="6" customWidth="1"/>
    <col min="15906" max="15906" width="9.375" style="6" customWidth="1"/>
    <col min="15907" max="16153" width="8.875" style="6"/>
    <col min="16154" max="16154" width="9" style="6" customWidth="1"/>
    <col min="16155" max="16155" width="6.5" style="6" customWidth="1"/>
    <col min="16156" max="16156" width="13.625" style="6" customWidth="1"/>
    <col min="16157" max="16157" width="8.875" style="6"/>
    <col min="16158" max="16158" width="6" style="6" customWidth="1"/>
    <col min="16159" max="16159" width="10.625" style="6" customWidth="1"/>
    <col min="16160" max="16160" width="13" style="6" customWidth="1"/>
    <col min="16161" max="16161" width="12.625" style="6" customWidth="1"/>
    <col min="16162" max="16162" width="9.375" style="6" customWidth="1"/>
    <col min="16163" max="16384" width="8.875" style="6"/>
  </cols>
  <sheetData>
    <row r="1" spans="1:48" s="5" customFormat="1" ht="12" customHeight="1" x14ac:dyDescent="0.15">
      <c r="A1" s="106" t="s">
        <v>11</v>
      </c>
      <c r="B1" s="106"/>
      <c r="C1" s="106"/>
      <c r="D1" s="106"/>
      <c r="E1" s="106"/>
      <c r="F1" s="106"/>
      <c r="G1" s="494"/>
      <c r="H1" s="495"/>
      <c r="I1" s="495"/>
      <c r="J1" s="495"/>
      <c r="K1" s="495"/>
      <c r="L1" s="495"/>
      <c r="M1" s="495"/>
      <c r="N1" s="495"/>
      <c r="O1" s="495"/>
      <c r="P1" s="495"/>
      <c r="Q1" s="495"/>
      <c r="R1" s="495"/>
      <c r="S1" s="495"/>
      <c r="T1" s="495"/>
      <c r="U1" s="495"/>
      <c r="V1" s="496"/>
      <c r="W1" s="491" t="s">
        <v>112</v>
      </c>
      <c r="X1" s="492"/>
      <c r="Y1" s="492"/>
      <c r="Z1" s="492"/>
      <c r="AA1" s="402"/>
      <c r="AB1" s="357"/>
      <c r="AC1" s="357"/>
      <c r="AD1" s="357"/>
      <c r="AE1" s="357"/>
      <c r="AF1" s="357"/>
      <c r="AG1" s="106" t="s">
        <v>113</v>
      </c>
      <c r="AH1" s="106"/>
      <c r="AI1" s="106"/>
      <c r="AJ1" s="106"/>
      <c r="AK1" s="106"/>
      <c r="AL1" s="489"/>
      <c r="AM1" s="489"/>
      <c r="AN1" s="489"/>
    </row>
    <row r="2" spans="1:48" s="5" customFormat="1" ht="10.5" customHeight="1" x14ac:dyDescent="0.15">
      <c r="A2" s="106"/>
      <c r="B2" s="106"/>
      <c r="C2" s="106"/>
      <c r="D2" s="106"/>
      <c r="E2" s="106"/>
      <c r="F2" s="106"/>
      <c r="G2" s="497"/>
      <c r="H2" s="498"/>
      <c r="I2" s="498"/>
      <c r="J2" s="498"/>
      <c r="K2" s="498"/>
      <c r="L2" s="498"/>
      <c r="M2" s="498"/>
      <c r="N2" s="498"/>
      <c r="O2" s="498"/>
      <c r="P2" s="498"/>
      <c r="Q2" s="498"/>
      <c r="R2" s="498"/>
      <c r="S2" s="498"/>
      <c r="T2" s="498"/>
      <c r="U2" s="498"/>
      <c r="V2" s="499"/>
      <c r="W2" s="493"/>
      <c r="X2" s="493"/>
      <c r="Y2" s="493"/>
      <c r="Z2" s="493"/>
      <c r="AA2" s="490"/>
      <c r="AB2" s="490"/>
      <c r="AC2" s="490"/>
      <c r="AD2" s="490"/>
      <c r="AE2" s="490"/>
      <c r="AF2" s="490"/>
      <c r="AG2" s="106"/>
      <c r="AH2" s="106"/>
      <c r="AI2" s="106"/>
      <c r="AJ2" s="106"/>
      <c r="AK2" s="106"/>
      <c r="AL2" s="489"/>
      <c r="AM2" s="489"/>
      <c r="AN2" s="489"/>
    </row>
    <row r="3" spans="1:48" s="5" customFormat="1" ht="15" customHeight="1" x14ac:dyDescent="0.15">
      <c r="A3" s="106" t="s">
        <v>12</v>
      </c>
      <c r="B3" s="106"/>
      <c r="C3" s="106"/>
      <c r="D3" s="106"/>
      <c r="E3" s="106"/>
      <c r="F3" s="106"/>
      <c r="G3" s="229"/>
      <c r="H3" s="229"/>
      <c r="I3" s="229"/>
      <c r="J3" s="229"/>
      <c r="K3" s="229"/>
      <c r="L3" s="229"/>
      <c r="M3" s="229"/>
      <c r="N3" s="229"/>
      <c r="O3" s="229"/>
      <c r="P3" s="229"/>
      <c r="Q3" s="229"/>
      <c r="R3" s="229"/>
      <c r="S3" s="229"/>
      <c r="T3" s="229"/>
      <c r="U3" s="229"/>
      <c r="V3" s="229"/>
      <c r="W3" s="229"/>
      <c r="X3" s="106" t="s">
        <v>27</v>
      </c>
      <c r="Y3" s="106"/>
      <c r="Z3" s="106"/>
      <c r="AA3" s="93" t="s">
        <v>14</v>
      </c>
      <c r="AB3" s="93"/>
      <c r="AC3" s="93"/>
      <c r="AD3" s="93"/>
      <c r="AE3" s="222" t="s">
        <v>15</v>
      </c>
      <c r="AF3" s="93" t="s">
        <v>16</v>
      </c>
      <c r="AG3" s="93"/>
      <c r="AH3" s="93"/>
      <c r="AI3" s="93"/>
      <c r="AJ3" s="208" t="s">
        <v>17</v>
      </c>
      <c r="AK3" s="93" t="s">
        <v>18</v>
      </c>
      <c r="AL3" s="93"/>
      <c r="AM3" s="93"/>
      <c r="AN3" s="93"/>
    </row>
    <row r="4" spans="1:48" s="5" customFormat="1" ht="15" customHeight="1" x14ac:dyDescent="0.15">
      <c r="A4" s="106"/>
      <c r="B4" s="106"/>
      <c r="C4" s="106"/>
      <c r="D4" s="106"/>
      <c r="E4" s="106"/>
      <c r="F4" s="106"/>
      <c r="G4" s="229"/>
      <c r="H4" s="229"/>
      <c r="I4" s="229"/>
      <c r="J4" s="229"/>
      <c r="K4" s="229"/>
      <c r="L4" s="229"/>
      <c r="M4" s="229"/>
      <c r="N4" s="229"/>
      <c r="O4" s="229"/>
      <c r="P4" s="229"/>
      <c r="Q4" s="229"/>
      <c r="R4" s="229"/>
      <c r="S4" s="229"/>
      <c r="T4" s="229"/>
      <c r="U4" s="229"/>
      <c r="V4" s="229"/>
      <c r="W4" s="229"/>
      <c r="X4" s="106"/>
      <c r="Y4" s="106"/>
      <c r="Z4" s="106"/>
      <c r="AA4" s="94">
        <v>0</v>
      </c>
      <c r="AB4" s="94"/>
      <c r="AC4" s="94"/>
      <c r="AD4" s="94"/>
      <c r="AE4" s="222"/>
      <c r="AF4" s="94">
        <v>0</v>
      </c>
      <c r="AG4" s="94"/>
      <c r="AH4" s="94"/>
      <c r="AI4" s="94"/>
      <c r="AJ4" s="208"/>
      <c r="AK4" s="93">
        <f>SUM(AF4-AA4)</f>
        <v>0</v>
      </c>
      <c r="AL4" s="93"/>
      <c r="AM4" s="93"/>
      <c r="AN4" s="93"/>
    </row>
    <row r="5" spans="1:48" s="5" customFormat="1" ht="11.1" customHeight="1" x14ac:dyDescent="0.15">
      <c r="A5" s="106" t="s">
        <v>19</v>
      </c>
      <c r="B5" s="106"/>
      <c r="C5" s="106"/>
      <c r="D5" s="106"/>
      <c r="E5" s="106"/>
      <c r="F5" s="106"/>
      <c r="G5" s="229" t="s">
        <v>192</v>
      </c>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row>
    <row r="6" spans="1:48" s="5" customFormat="1" ht="11.1" customHeight="1" x14ac:dyDescent="0.15">
      <c r="A6" s="106"/>
      <c r="B6" s="106"/>
      <c r="C6" s="106"/>
      <c r="D6" s="106"/>
      <c r="E6" s="106"/>
      <c r="F6" s="106"/>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row>
    <row r="7" spans="1:48" s="5" customFormat="1" ht="11.1" customHeight="1" x14ac:dyDescent="0.15">
      <c r="A7" s="106" t="s">
        <v>20</v>
      </c>
      <c r="B7" s="106"/>
      <c r="C7" s="106"/>
      <c r="D7" s="106"/>
      <c r="E7" s="106"/>
      <c r="F7" s="106"/>
      <c r="G7" s="105" t="s">
        <v>3</v>
      </c>
      <c r="H7" s="91"/>
      <c r="I7" s="198"/>
      <c r="J7" s="198"/>
      <c r="K7" s="91" t="s">
        <v>4</v>
      </c>
      <c r="L7" s="198"/>
      <c r="M7" s="198"/>
      <c r="N7" s="91" t="s">
        <v>5</v>
      </c>
      <c r="O7" s="198"/>
      <c r="P7" s="198"/>
      <c r="Q7" s="91" t="s">
        <v>6</v>
      </c>
      <c r="R7" s="173" t="s">
        <v>21</v>
      </c>
      <c r="S7" s="198"/>
      <c r="T7" s="91" t="s">
        <v>22</v>
      </c>
      <c r="U7" s="24"/>
      <c r="V7" s="104" t="s">
        <v>23</v>
      </c>
      <c r="W7" s="102"/>
      <c r="X7" s="297"/>
      <c r="Y7" s="211">
        <v>0</v>
      </c>
      <c r="Z7" s="212"/>
      <c r="AA7" s="213"/>
      <c r="AB7" s="102" t="s">
        <v>15</v>
      </c>
      <c r="AC7" s="104" t="s">
        <v>24</v>
      </c>
      <c r="AD7" s="102"/>
      <c r="AE7" s="297"/>
      <c r="AF7" s="211">
        <v>0</v>
      </c>
      <c r="AG7" s="212"/>
      <c r="AH7" s="213"/>
      <c r="AN7" s="25"/>
    </row>
    <row r="8" spans="1:48" s="5" customFormat="1" ht="11.1" customHeight="1" x14ac:dyDescent="0.15">
      <c r="A8" s="106"/>
      <c r="B8" s="106"/>
      <c r="C8" s="106"/>
      <c r="D8" s="106"/>
      <c r="E8" s="106"/>
      <c r="F8" s="106"/>
      <c r="G8" s="108"/>
      <c r="H8" s="103"/>
      <c r="I8" s="199"/>
      <c r="J8" s="199"/>
      <c r="K8" s="103"/>
      <c r="L8" s="199"/>
      <c r="M8" s="199"/>
      <c r="N8" s="103"/>
      <c r="O8" s="199"/>
      <c r="P8" s="199"/>
      <c r="Q8" s="103"/>
      <c r="R8" s="174"/>
      <c r="S8" s="199"/>
      <c r="T8" s="103"/>
      <c r="U8" s="26"/>
      <c r="V8" s="108"/>
      <c r="W8" s="103"/>
      <c r="X8" s="298"/>
      <c r="Y8" s="214"/>
      <c r="Z8" s="214"/>
      <c r="AA8" s="215"/>
      <c r="AB8" s="103"/>
      <c r="AC8" s="108"/>
      <c r="AD8" s="103"/>
      <c r="AE8" s="298"/>
      <c r="AF8" s="214"/>
      <c r="AG8" s="214"/>
      <c r="AH8" s="215"/>
      <c r="AN8" s="25"/>
    </row>
    <row r="9" spans="1:48" s="5" customFormat="1" ht="12" customHeight="1" x14ac:dyDescent="0.15"/>
    <row r="10" spans="1:48" s="5" customFormat="1" ht="25.5" customHeight="1" x14ac:dyDescent="0.15"/>
    <row r="11" spans="1:48" s="5" customFormat="1" ht="12" customHeight="1" x14ac:dyDescent="0.15">
      <c r="A11" s="353" t="s">
        <v>114</v>
      </c>
      <c r="B11" s="423"/>
      <c r="C11" s="423"/>
      <c r="D11" s="423"/>
      <c r="E11" s="423"/>
      <c r="F11" s="424"/>
      <c r="G11" s="373" t="s">
        <v>13</v>
      </c>
      <c r="H11" s="373"/>
      <c r="I11" s="373"/>
      <c r="J11" s="427" t="s">
        <v>21</v>
      </c>
      <c r="K11" s="380"/>
      <c r="L11" s="380"/>
      <c r="M11" s="380"/>
      <c r="N11" s="172" t="s">
        <v>22</v>
      </c>
      <c r="O11" s="18"/>
      <c r="P11" s="102" t="s">
        <v>115</v>
      </c>
      <c r="Q11" s="102"/>
      <c r="R11" s="384">
        <f ca="1">SUMIF(AU12:AV28,K11,AV12:AV28)</f>
        <v>0</v>
      </c>
      <c r="S11" s="384"/>
      <c r="T11" s="384"/>
      <c r="U11" s="384"/>
      <c r="V11" s="371" t="s">
        <v>35</v>
      </c>
      <c r="W11" s="355" t="s">
        <v>23</v>
      </c>
      <c r="X11" s="355"/>
      <c r="Y11" s="355"/>
      <c r="Z11" s="356"/>
      <c r="AA11" s="357"/>
      <c r="AB11" s="357"/>
      <c r="AC11" s="394" t="s">
        <v>116</v>
      </c>
      <c r="AD11" s="382"/>
      <c r="AE11" s="382"/>
      <c r="AF11" s="403">
        <f ca="1">N14+W14+AA14+AE14+AH14+R11+N16+W16+AA16</f>
        <v>0</v>
      </c>
      <c r="AG11" s="403"/>
      <c r="AH11" s="403"/>
      <c r="AI11" s="403"/>
      <c r="AJ11" s="403"/>
      <c r="AK11" s="360" t="s">
        <v>35</v>
      </c>
      <c r="AL11" s="473" t="s">
        <v>117</v>
      </c>
      <c r="AM11" s="473"/>
      <c r="AN11" s="474"/>
      <c r="AT11" s="5" t="s">
        <v>165</v>
      </c>
      <c r="AU11" s="43" t="s">
        <v>27</v>
      </c>
      <c r="AV11" s="43" t="s">
        <v>28</v>
      </c>
    </row>
    <row r="12" spans="1:48" ht="12.75" customHeight="1" x14ac:dyDescent="0.15">
      <c r="A12" s="354"/>
      <c r="B12" s="425"/>
      <c r="C12" s="425"/>
      <c r="D12" s="425"/>
      <c r="E12" s="425"/>
      <c r="F12" s="426"/>
      <c r="G12" s="374"/>
      <c r="H12" s="374"/>
      <c r="I12" s="374"/>
      <c r="J12" s="369"/>
      <c r="K12" s="381"/>
      <c r="L12" s="381"/>
      <c r="M12" s="381"/>
      <c r="N12" s="174"/>
      <c r="O12" s="19"/>
      <c r="P12" s="103"/>
      <c r="Q12" s="103"/>
      <c r="R12" s="385"/>
      <c r="S12" s="385"/>
      <c r="T12" s="386"/>
      <c r="U12" s="385"/>
      <c r="V12" s="372"/>
      <c r="W12" s="355" t="s">
        <v>24</v>
      </c>
      <c r="X12" s="355"/>
      <c r="Y12" s="355"/>
      <c r="Z12" s="358"/>
      <c r="AA12" s="359"/>
      <c r="AB12" s="359"/>
      <c r="AC12" s="395"/>
      <c r="AD12" s="383"/>
      <c r="AE12" s="383"/>
      <c r="AF12" s="404"/>
      <c r="AG12" s="404"/>
      <c r="AH12" s="404"/>
      <c r="AI12" s="404"/>
      <c r="AJ12" s="404"/>
      <c r="AK12" s="361"/>
      <c r="AL12" s="475"/>
      <c r="AM12" s="475"/>
      <c r="AN12" s="476"/>
      <c r="AT12" s="5" t="s">
        <v>166</v>
      </c>
      <c r="AU12" s="43" t="s">
        <v>33</v>
      </c>
      <c r="AV12" s="43">
        <v>1000</v>
      </c>
    </row>
    <row r="13" spans="1:48" ht="12.75" customHeight="1" x14ac:dyDescent="0.15">
      <c r="A13" s="113" t="s">
        <v>29</v>
      </c>
      <c r="B13" s="114"/>
      <c r="C13" s="115"/>
      <c r="D13" s="396" t="s">
        <v>30</v>
      </c>
      <c r="E13" s="397"/>
      <c r="F13" s="398"/>
      <c r="G13" s="399" t="s">
        <v>31</v>
      </c>
      <c r="H13" s="400"/>
      <c r="I13" s="400"/>
      <c r="J13" s="400"/>
      <c r="K13" s="400"/>
      <c r="L13" s="400"/>
      <c r="M13" s="401"/>
      <c r="N13" s="362" t="s">
        <v>118</v>
      </c>
      <c r="O13" s="363"/>
      <c r="P13" s="363"/>
      <c r="Q13" s="364"/>
      <c r="R13" s="27"/>
      <c r="S13" s="365" t="s">
        <v>119</v>
      </c>
      <c r="T13" s="366"/>
      <c r="U13" s="366"/>
      <c r="V13" s="367"/>
      <c r="W13" s="365" t="s">
        <v>120</v>
      </c>
      <c r="X13" s="366"/>
      <c r="Y13" s="366"/>
      <c r="Z13" s="367"/>
      <c r="AA13" s="368" t="s">
        <v>121</v>
      </c>
      <c r="AB13" s="369"/>
      <c r="AC13" s="369"/>
      <c r="AD13" s="370"/>
      <c r="AE13" s="368" t="s">
        <v>60</v>
      </c>
      <c r="AF13" s="369"/>
      <c r="AG13" s="369"/>
      <c r="AH13" s="368" t="s">
        <v>122</v>
      </c>
      <c r="AI13" s="369"/>
      <c r="AJ13" s="369"/>
      <c r="AK13" s="370"/>
      <c r="AL13" s="483"/>
      <c r="AM13" s="484"/>
      <c r="AN13" s="485"/>
      <c r="AT13" s="5" t="s">
        <v>167</v>
      </c>
      <c r="AU13" s="43" t="s">
        <v>36</v>
      </c>
      <c r="AV13" s="43">
        <v>2000</v>
      </c>
    </row>
    <row r="14" spans="1:48" ht="12" customHeight="1" x14ac:dyDescent="0.15">
      <c r="A14" s="175"/>
      <c r="B14" s="176"/>
      <c r="C14" s="181"/>
      <c r="D14" s="175"/>
      <c r="E14" s="176"/>
      <c r="F14" s="181"/>
      <c r="G14" s="175"/>
      <c r="H14" s="176"/>
      <c r="I14" s="176"/>
      <c r="J14" s="172" t="s">
        <v>34</v>
      </c>
      <c r="K14" s="176"/>
      <c r="L14" s="176"/>
      <c r="M14" s="181"/>
      <c r="N14" s="120"/>
      <c r="O14" s="121"/>
      <c r="P14" s="121"/>
      <c r="Q14" s="389" t="s">
        <v>35</v>
      </c>
      <c r="R14" s="28"/>
      <c r="S14" s="376"/>
      <c r="T14" s="377"/>
      <c r="U14" s="377"/>
      <c r="V14" s="429" t="s">
        <v>123</v>
      </c>
      <c r="W14" s="405">
        <f>(S14/10)*$L$107</f>
        <v>0</v>
      </c>
      <c r="X14" s="406"/>
      <c r="Y14" s="406"/>
      <c r="Z14" s="387" t="s">
        <v>35</v>
      </c>
      <c r="AA14" s="419"/>
      <c r="AB14" s="420"/>
      <c r="AC14" s="420"/>
      <c r="AD14" s="387" t="s">
        <v>35</v>
      </c>
      <c r="AE14" s="376"/>
      <c r="AF14" s="377"/>
      <c r="AG14" s="409"/>
      <c r="AH14" s="413"/>
      <c r="AI14" s="414"/>
      <c r="AJ14" s="414"/>
      <c r="AK14" s="415"/>
      <c r="AL14" s="483"/>
      <c r="AM14" s="484"/>
      <c r="AN14" s="485"/>
      <c r="AT14" s="5" t="s">
        <v>168</v>
      </c>
      <c r="AU14" s="43" t="s">
        <v>37</v>
      </c>
      <c r="AV14" s="43">
        <v>3000</v>
      </c>
    </row>
    <row r="15" spans="1:48" ht="12" customHeight="1" x14ac:dyDescent="0.15">
      <c r="A15" s="177"/>
      <c r="B15" s="178"/>
      <c r="C15" s="182"/>
      <c r="D15" s="177"/>
      <c r="E15" s="178"/>
      <c r="F15" s="182"/>
      <c r="G15" s="179"/>
      <c r="H15" s="180"/>
      <c r="I15" s="180"/>
      <c r="J15" s="174"/>
      <c r="K15" s="180"/>
      <c r="L15" s="180"/>
      <c r="M15" s="183"/>
      <c r="N15" s="124"/>
      <c r="O15" s="125"/>
      <c r="P15" s="125"/>
      <c r="Q15" s="390"/>
      <c r="R15" s="28"/>
      <c r="S15" s="378"/>
      <c r="T15" s="379"/>
      <c r="U15" s="379"/>
      <c r="V15" s="430"/>
      <c r="W15" s="407"/>
      <c r="X15" s="408"/>
      <c r="Y15" s="408"/>
      <c r="Z15" s="388"/>
      <c r="AA15" s="421"/>
      <c r="AB15" s="422"/>
      <c r="AC15" s="422"/>
      <c r="AD15" s="388"/>
      <c r="AE15" s="410"/>
      <c r="AF15" s="411"/>
      <c r="AG15" s="412"/>
      <c r="AH15" s="416"/>
      <c r="AI15" s="417"/>
      <c r="AJ15" s="417"/>
      <c r="AK15" s="418"/>
      <c r="AL15" s="486"/>
      <c r="AM15" s="487"/>
      <c r="AN15" s="488"/>
      <c r="AT15" s="5" t="s">
        <v>169</v>
      </c>
      <c r="AU15" s="43" t="s">
        <v>38</v>
      </c>
      <c r="AV15" s="43">
        <v>4000</v>
      </c>
    </row>
    <row r="16" spans="1:48" ht="12" customHeight="1" x14ac:dyDescent="0.15">
      <c r="A16" s="175"/>
      <c r="B16" s="176"/>
      <c r="C16" s="181"/>
      <c r="D16" s="175"/>
      <c r="E16" s="176"/>
      <c r="F16" s="181"/>
      <c r="G16" s="175"/>
      <c r="H16" s="176"/>
      <c r="I16" s="176"/>
      <c r="J16" s="172" t="s">
        <v>34</v>
      </c>
      <c r="K16" s="176"/>
      <c r="L16" s="176"/>
      <c r="M16" s="181"/>
      <c r="N16" s="120"/>
      <c r="O16" s="121"/>
      <c r="P16" s="121"/>
      <c r="Q16" s="389" t="s">
        <v>35</v>
      </c>
      <c r="R16" s="28"/>
      <c r="S16" s="376"/>
      <c r="T16" s="377"/>
      <c r="U16" s="377"/>
      <c r="V16" s="429" t="s">
        <v>123</v>
      </c>
      <c r="W16" s="405">
        <f>(S16/10)*$L$107</f>
        <v>0</v>
      </c>
      <c r="X16" s="406"/>
      <c r="Y16" s="406"/>
      <c r="Z16" s="387" t="s">
        <v>35</v>
      </c>
      <c r="AA16" s="419"/>
      <c r="AB16" s="420"/>
      <c r="AC16" s="420"/>
      <c r="AD16" s="387" t="s">
        <v>35</v>
      </c>
      <c r="AE16" s="410"/>
      <c r="AF16" s="411"/>
      <c r="AG16" s="412"/>
      <c r="AH16" s="416"/>
      <c r="AI16" s="417"/>
      <c r="AJ16" s="417"/>
      <c r="AK16" s="418"/>
      <c r="AL16" s="477" t="s">
        <v>124</v>
      </c>
      <c r="AM16" s="478"/>
      <c r="AN16" s="479"/>
      <c r="AT16" s="5" t="s">
        <v>164</v>
      </c>
      <c r="AU16" s="43" t="s">
        <v>39</v>
      </c>
      <c r="AV16" s="43">
        <v>5000</v>
      </c>
    </row>
    <row r="17" spans="1:48" ht="12" customHeight="1" x14ac:dyDescent="0.15">
      <c r="A17" s="179"/>
      <c r="B17" s="180"/>
      <c r="C17" s="183"/>
      <c r="D17" s="179"/>
      <c r="E17" s="180"/>
      <c r="F17" s="183"/>
      <c r="G17" s="179"/>
      <c r="H17" s="180"/>
      <c r="I17" s="180"/>
      <c r="J17" s="174"/>
      <c r="K17" s="180"/>
      <c r="L17" s="180"/>
      <c r="M17" s="183"/>
      <c r="N17" s="124"/>
      <c r="O17" s="125"/>
      <c r="P17" s="125"/>
      <c r="Q17" s="390"/>
      <c r="R17" s="29"/>
      <c r="S17" s="378"/>
      <c r="T17" s="379"/>
      <c r="U17" s="379"/>
      <c r="V17" s="430"/>
      <c r="W17" s="407"/>
      <c r="X17" s="408"/>
      <c r="Y17" s="408"/>
      <c r="Z17" s="388"/>
      <c r="AA17" s="421"/>
      <c r="AB17" s="422"/>
      <c r="AC17" s="422"/>
      <c r="AD17" s="388"/>
      <c r="AE17" s="391" t="s">
        <v>35</v>
      </c>
      <c r="AF17" s="392"/>
      <c r="AG17" s="393"/>
      <c r="AH17" s="391" t="s">
        <v>35</v>
      </c>
      <c r="AI17" s="392"/>
      <c r="AJ17" s="392"/>
      <c r="AK17" s="393"/>
      <c r="AL17" s="480"/>
      <c r="AM17" s="481"/>
      <c r="AN17" s="482"/>
      <c r="AT17" s="5" t="s">
        <v>170</v>
      </c>
      <c r="AU17" s="43" t="s">
        <v>40</v>
      </c>
      <c r="AV17" s="43">
        <v>6000</v>
      </c>
    </row>
    <row r="18" spans="1:48" ht="7.5" customHeight="1" x14ac:dyDescent="0.15">
      <c r="A18" s="8"/>
      <c r="B18" s="9"/>
      <c r="C18" s="9"/>
      <c r="D18" s="9"/>
      <c r="E18" s="9"/>
      <c r="F18" s="9"/>
      <c r="G18" s="9"/>
      <c r="H18" s="9"/>
      <c r="I18" s="9"/>
      <c r="J18" s="9"/>
      <c r="K18" s="9"/>
      <c r="L18" s="9"/>
      <c r="M18" s="9"/>
      <c r="N18" s="9"/>
      <c r="O18" s="9"/>
      <c r="P18" s="9"/>
      <c r="Q18" s="30"/>
      <c r="R18" s="30"/>
      <c r="S18" s="30"/>
      <c r="T18" s="30"/>
      <c r="U18" s="30"/>
      <c r="V18" s="30"/>
      <c r="W18" s="30"/>
      <c r="X18" s="30"/>
      <c r="Y18" s="30"/>
      <c r="Z18" s="30"/>
      <c r="AA18" s="30"/>
      <c r="AB18" s="9"/>
      <c r="AC18" s="9"/>
      <c r="AD18" s="9"/>
      <c r="AE18" s="9"/>
      <c r="AF18" s="9"/>
      <c r="AG18" s="9"/>
      <c r="AH18" s="9"/>
      <c r="AI18" s="9"/>
      <c r="AJ18" s="9"/>
      <c r="AK18" s="9"/>
      <c r="AL18" s="9"/>
      <c r="AM18" s="9"/>
      <c r="AN18" s="39"/>
      <c r="AT18" s="5" t="s">
        <v>171</v>
      </c>
      <c r="AU18" s="43" t="s">
        <v>41</v>
      </c>
      <c r="AV18" s="43">
        <v>7000</v>
      </c>
    </row>
    <row r="19" spans="1:48" s="5" customFormat="1" ht="12" customHeight="1" x14ac:dyDescent="0.15">
      <c r="A19" s="353" t="s">
        <v>114</v>
      </c>
      <c r="B19" s="423"/>
      <c r="C19" s="423"/>
      <c r="D19" s="423"/>
      <c r="E19" s="423"/>
      <c r="F19" s="424"/>
      <c r="G19" s="373" t="s">
        <v>13</v>
      </c>
      <c r="H19" s="373"/>
      <c r="I19" s="373"/>
      <c r="J19" s="427" t="s">
        <v>21</v>
      </c>
      <c r="K19" s="380"/>
      <c r="L19" s="380"/>
      <c r="M19" s="380"/>
      <c r="N19" s="172" t="s">
        <v>22</v>
      </c>
      <c r="O19" s="18"/>
      <c r="P19" s="102" t="s">
        <v>115</v>
      </c>
      <c r="Q19" s="102"/>
      <c r="R19" s="384">
        <f ca="1">SUMIF(AU12:AV28,K19,AV12:AV28)</f>
        <v>0</v>
      </c>
      <c r="S19" s="384"/>
      <c r="T19" s="384"/>
      <c r="U19" s="384"/>
      <c r="V19" s="371" t="s">
        <v>35</v>
      </c>
      <c r="W19" s="355" t="s">
        <v>23</v>
      </c>
      <c r="X19" s="355"/>
      <c r="Y19" s="355"/>
      <c r="Z19" s="356"/>
      <c r="AA19" s="357"/>
      <c r="AB19" s="357"/>
      <c r="AC19" s="394" t="s">
        <v>116</v>
      </c>
      <c r="AD19" s="382"/>
      <c r="AE19" s="382"/>
      <c r="AF19" s="403">
        <f ca="1">N22+W22+AA22+AE22+AH22+R19+N24+W24+AA24</f>
        <v>0</v>
      </c>
      <c r="AG19" s="403"/>
      <c r="AH19" s="403"/>
      <c r="AI19" s="403"/>
      <c r="AJ19" s="403"/>
      <c r="AK19" s="360" t="s">
        <v>35</v>
      </c>
      <c r="AL19" s="473" t="s">
        <v>117</v>
      </c>
      <c r="AM19" s="473"/>
      <c r="AN19" s="474"/>
      <c r="AT19" s="5" t="s">
        <v>172</v>
      </c>
      <c r="AU19" s="43" t="s">
        <v>42</v>
      </c>
      <c r="AV19" s="43">
        <v>8000</v>
      </c>
    </row>
    <row r="20" spans="1:48" ht="12.75" customHeight="1" x14ac:dyDescent="0.15">
      <c r="A20" s="354"/>
      <c r="B20" s="425"/>
      <c r="C20" s="425"/>
      <c r="D20" s="425"/>
      <c r="E20" s="425"/>
      <c r="F20" s="426"/>
      <c r="G20" s="374"/>
      <c r="H20" s="374"/>
      <c r="I20" s="374"/>
      <c r="J20" s="369"/>
      <c r="K20" s="381"/>
      <c r="L20" s="381"/>
      <c r="M20" s="381"/>
      <c r="N20" s="174"/>
      <c r="O20" s="19"/>
      <c r="P20" s="103"/>
      <c r="Q20" s="103"/>
      <c r="R20" s="385"/>
      <c r="S20" s="385"/>
      <c r="T20" s="386"/>
      <c r="U20" s="385"/>
      <c r="V20" s="372"/>
      <c r="W20" s="355" t="s">
        <v>24</v>
      </c>
      <c r="X20" s="355"/>
      <c r="Y20" s="355"/>
      <c r="Z20" s="358"/>
      <c r="AA20" s="359"/>
      <c r="AB20" s="359"/>
      <c r="AC20" s="395"/>
      <c r="AD20" s="383"/>
      <c r="AE20" s="383"/>
      <c r="AF20" s="404"/>
      <c r="AG20" s="404"/>
      <c r="AH20" s="404"/>
      <c r="AI20" s="404"/>
      <c r="AJ20" s="404"/>
      <c r="AK20" s="361"/>
      <c r="AL20" s="475"/>
      <c r="AM20" s="475"/>
      <c r="AN20" s="476"/>
      <c r="AT20" s="5" t="s">
        <v>173</v>
      </c>
      <c r="AU20" s="43" t="s">
        <v>43</v>
      </c>
      <c r="AV20" s="43">
        <v>1300</v>
      </c>
    </row>
    <row r="21" spans="1:48" ht="12.75" customHeight="1" x14ac:dyDescent="0.15">
      <c r="A21" s="113" t="s">
        <v>29</v>
      </c>
      <c r="B21" s="114"/>
      <c r="C21" s="115"/>
      <c r="D21" s="396" t="s">
        <v>30</v>
      </c>
      <c r="E21" s="397"/>
      <c r="F21" s="398"/>
      <c r="G21" s="399" t="s">
        <v>31</v>
      </c>
      <c r="H21" s="400"/>
      <c r="I21" s="400"/>
      <c r="J21" s="400"/>
      <c r="K21" s="400"/>
      <c r="L21" s="400"/>
      <c r="M21" s="401"/>
      <c r="N21" s="362" t="s">
        <v>118</v>
      </c>
      <c r="O21" s="363"/>
      <c r="P21" s="363"/>
      <c r="Q21" s="364"/>
      <c r="R21" s="27"/>
      <c r="S21" s="365" t="s">
        <v>119</v>
      </c>
      <c r="T21" s="366"/>
      <c r="U21" s="366"/>
      <c r="V21" s="367"/>
      <c r="W21" s="365" t="s">
        <v>120</v>
      </c>
      <c r="X21" s="366"/>
      <c r="Y21" s="366"/>
      <c r="Z21" s="367"/>
      <c r="AA21" s="368" t="s">
        <v>121</v>
      </c>
      <c r="AB21" s="369"/>
      <c r="AC21" s="369"/>
      <c r="AD21" s="370"/>
      <c r="AE21" s="368" t="s">
        <v>60</v>
      </c>
      <c r="AF21" s="369"/>
      <c r="AG21" s="369"/>
      <c r="AH21" s="368" t="s">
        <v>122</v>
      </c>
      <c r="AI21" s="369"/>
      <c r="AJ21" s="369"/>
      <c r="AK21" s="370"/>
      <c r="AL21" s="483"/>
      <c r="AM21" s="484"/>
      <c r="AN21" s="485"/>
      <c r="AT21" s="5" t="s">
        <v>174</v>
      </c>
      <c r="AU21" s="43" t="s">
        <v>44</v>
      </c>
      <c r="AV21" s="43">
        <v>2600</v>
      </c>
    </row>
    <row r="22" spans="1:48" ht="12" customHeight="1" x14ac:dyDescent="0.15">
      <c r="A22" s="175"/>
      <c r="B22" s="176"/>
      <c r="C22" s="181"/>
      <c r="D22" s="175"/>
      <c r="E22" s="176"/>
      <c r="F22" s="181"/>
      <c r="G22" s="175"/>
      <c r="H22" s="176"/>
      <c r="I22" s="176"/>
      <c r="J22" s="172" t="s">
        <v>34</v>
      </c>
      <c r="K22" s="176"/>
      <c r="L22" s="176"/>
      <c r="M22" s="181"/>
      <c r="N22" s="120"/>
      <c r="O22" s="121"/>
      <c r="P22" s="121"/>
      <c r="Q22" s="389" t="s">
        <v>35</v>
      </c>
      <c r="R22" s="28"/>
      <c r="S22" s="376"/>
      <c r="T22" s="377"/>
      <c r="U22" s="377"/>
      <c r="V22" s="429" t="s">
        <v>123</v>
      </c>
      <c r="W22" s="405">
        <f>(S22/10)*$L$107</f>
        <v>0</v>
      </c>
      <c r="X22" s="406"/>
      <c r="Y22" s="406"/>
      <c r="Z22" s="387" t="s">
        <v>35</v>
      </c>
      <c r="AA22" s="419"/>
      <c r="AB22" s="420"/>
      <c r="AC22" s="420"/>
      <c r="AD22" s="387" t="s">
        <v>35</v>
      </c>
      <c r="AE22" s="376"/>
      <c r="AF22" s="377"/>
      <c r="AG22" s="409"/>
      <c r="AH22" s="413"/>
      <c r="AI22" s="414"/>
      <c r="AJ22" s="414"/>
      <c r="AK22" s="415"/>
      <c r="AL22" s="483"/>
      <c r="AM22" s="484"/>
      <c r="AN22" s="485"/>
      <c r="AT22" s="5" t="s">
        <v>175</v>
      </c>
      <c r="AU22" s="43" t="s">
        <v>45</v>
      </c>
      <c r="AV22" s="43">
        <v>3900</v>
      </c>
    </row>
    <row r="23" spans="1:48" ht="12" customHeight="1" x14ac:dyDescent="0.15">
      <c r="A23" s="177"/>
      <c r="B23" s="178"/>
      <c r="C23" s="182"/>
      <c r="D23" s="177"/>
      <c r="E23" s="178"/>
      <c r="F23" s="182"/>
      <c r="G23" s="179"/>
      <c r="H23" s="180"/>
      <c r="I23" s="180"/>
      <c r="J23" s="174"/>
      <c r="K23" s="180"/>
      <c r="L23" s="180"/>
      <c r="M23" s="183"/>
      <c r="N23" s="124"/>
      <c r="O23" s="125"/>
      <c r="P23" s="125"/>
      <c r="Q23" s="390"/>
      <c r="R23" s="28"/>
      <c r="S23" s="378"/>
      <c r="T23" s="379"/>
      <c r="U23" s="379"/>
      <c r="V23" s="430"/>
      <c r="W23" s="407"/>
      <c r="X23" s="408"/>
      <c r="Y23" s="408"/>
      <c r="Z23" s="388"/>
      <c r="AA23" s="421"/>
      <c r="AB23" s="422"/>
      <c r="AC23" s="422"/>
      <c r="AD23" s="388"/>
      <c r="AE23" s="410"/>
      <c r="AF23" s="411"/>
      <c r="AG23" s="412"/>
      <c r="AH23" s="416"/>
      <c r="AI23" s="417"/>
      <c r="AJ23" s="417"/>
      <c r="AK23" s="418"/>
      <c r="AL23" s="486"/>
      <c r="AM23" s="487"/>
      <c r="AN23" s="488"/>
      <c r="AT23" s="5" t="s">
        <v>176</v>
      </c>
      <c r="AU23" s="43" t="s">
        <v>54</v>
      </c>
      <c r="AV23" s="43">
        <v>5200</v>
      </c>
    </row>
    <row r="24" spans="1:48" ht="12" customHeight="1" x14ac:dyDescent="0.15">
      <c r="A24" s="175"/>
      <c r="B24" s="176"/>
      <c r="C24" s="181"/>
      <c r="D24" s="175"/>
      <c r="E24" s="176"/>
      <c r="F24" s="181"/>
      <c r="G24" s="175"/>
      <c r="H24" s="176"/>
      <c r="I24" s="176"/>
      <c r="J24" s="172" t="s">
        <v>34</v>
      </c>
      <c r="K24" s="176"/>
      <c r="L24" s="176"/>
      <c r="M24" s="181"/>
      <c r="N24" s="120"/>
      <c r="O24" s="121"/>
      <c r="P24" s="121"/>
      <c r="Q24" s="389" t="s">
        <v>35</v>
      </c>
      <c r="R24" s="28"/>
      <c r="S24" s="413"/>
      <c r="T24" s="414"/>
      <c r="U24" s="414"/>
      <c r="V24" s="429" t="s">
        <v>123</v>
      </c>
      <c r="W24" s="405">
        <f>(S24/10)*$L$107</f>
        <v>0</v>
      </c>
      <c r="X24" s="406"/>
      <c r="Y24" s="406"/>
      <c r="Z24" s="387" t="s">
        <v>35</v>
      </c>
      <c r="AA24" s="502"/>
      <c r="AB24" s="503"/>
      <c r="AC24" s="503"/>
      <c r="AD24" s="387" t="s">
        <v>35</v>
      </c>
      <c r="AE24" s="410"/>
      <c r="AF24" s="411"/>
      <c r="AG24" s="412"/>
      <c r="AH24" s="416"/>
      <c r="AI24" s="417"/>
      <c r="AJ24" s="417"/>
      <c r="AK24" s="418"/>
      <c r="AL24" s="477" t="s">
        <v>124</v>
      </c>
      <c r="AM24" s="478"/>
      <c r="AN24" s="479"/>
      <c r="AT24" s="5" t="s">
        <v>177</v>
      </c>
      <c r="AU24" s="43" t="s">
        <v>57</v>
      </c>
      <c r="AV24" s="43">
        <v>6500</v>
      </c>
    </row>
    <row r="25" spans="1:48" ht="12" customHeight="1" x14ac:dyDescent="0.15">
      <c r="A25" s="179"/>
      <c r="B25" s="180"/>
      <c r="C25" s="183"/>
      <c r="D25" s="179"/>
      <c r="E25" s="180"/>
      <c r="F25" s="183"/>
      <c r="G25" s="179"/>
      <c r="H25" s="180"/>
      <c r="I25" s="180"/>
      <c r="J25" s="174"/>
      <c r="K25" s="180"/>
      <c r="L25" s="180"/>
      <c r="M25" s="183"/>
      <c r="N25" s="124"/>
      <c r="O25" s="125"/>
      <c r="P25" s="125"/>
      <c r="Q25" s="390"/>
      <c r="R25" s="29"/>
      <c r="S25" s="500"/>
      <c r="T25" s="501"/>
      <c r="U25" s="501"/>
      <c r="V25" s="430"/>
      <c r="W25" s="407"/>
      <c r="X25" s="408"/>
      <c r="Y25" s="408"/>
      <c r="Z25" s="388"/>
      <c r="AA25" s="504"/>
      <c r="AB25" s="505"/>
      <c r="AC25" s="505"/>
      <c r="AD25" s="388"/>
      <c r="AE25" s="391" t="s">
        <v>35</v>
      </c>
      <c r="AF25" s="392"/>
      <c r="AG25" s="393"/>
      <c r="AH25" s="391" t="s">
        <v>35</v>
      </c>
      <c r="AI25" s="392"/>
      <c r="AJ25" s="392"/>
      <c r="AK25" s="393"/>
      <c r="AL25" s="480"/>
      <c r="AM25" s="481"/>
      <c r="AN25" s="482"/>
      <c r="AT25" s="5" t="s">
        <v>178</v>
      </c>
      <c r="AU25" s="43" t="s">
        <v>59</v>
      </c>
      <c r="AV25" s="43">
        <v>7800</v>
      </c>
    </row>
    <row r="26" spans="1:48" ht="7.5" customHeight="1" x14ac:dyDescent="0.15">
      <c r="A26" s="8"/>
      <c r="B26" s="9"/>
      <c r="C26" s="9"/>
      <c r="D26" s="9"/>
      <c r="E26" s="9"/>
      <c r="F26" s="9"/>
      <c r="G26" s="9"/>
      <c r="H26" s="9"/>
      <c r="I26" s="9"/>
      <c r="J26" s="9"/>
      <c r="K26" s="9"/>
      <c r="L26" s="9"/>
      <c r="M26" s="9"/>
      <c r="N26" s="9"/>
      <c r="O26" s="9"/>
      <c r="P26" s="9"/>
      <c r="Q26" s="30"/>
      <c r="R26" s="30"/>
      <c r="S26" s="30"/>
      <c r="T26" s="30"/>
      <c r="U26" s="30"/>
      <c r="V26" s="30"/>
      <c r="W26" s="30"/>
      <c r="X26" s="30"/>
      <c r="Y26" s="30"/>
      <c r="Z26" s="30"/>
      <c r="AA26" s="30"/>
      <c r="AB26" s="9"/>
      <c r="AC26" s="9"/>
      <c r="AD26" s="9"/>
      <c r="AE26" s="9"/>
      <c r="AF26" s="9"/>
      <c r="AG26" s="9"/>
      <c r="AH26" s="9"/>
      <c r="AI26" s="9"/>
      <c r="AJ26" s="9"/>
      <c r="AK26" s="9"/>
      <c r="AL26" s="9"/>
      <c r="AM26" s="9"/>
      <c r="AN26" s="39"/>
      <c r="AT26" s="5" t="s">
        <v>179</v>
      </c>
      <c r="AU26" s="43" t="s">
        <v>61</v>
      </c>
      <c r="AV26" s="43">
        <v>9100</v>
      </c>
    </row>
    <row r="27" spans="1:48" s="5" customFormat="1" ht="12" customHeight="1" x14ac:dyDescent="0.15">
      <c r="A27" s="353" t="s">
        <v>114</v>
      </c>
      <c r="B27" s="423"/>
      <c r="C27" s="423"/>
      <c r="D27" s="423"/>
      <c r="E27" s="423"/>
      <c r="F27" s="424"/>
      <c r="G27" s="373" t="s">
        <v>13</v>
      </c>
      <c r="H27" s="373"/>
      <c r="I27" s="373"/>
      <c r="J27" s="427" t="s">
        <v>21</v>
      </c>
      <c r="K27" s="380"/>
      <c r="L27" s="380"/>
      <c r="M27" s="380"/>
      <c r="N27" s="172" t="s">
        <v>22</v>
      </c>
      <c r="O27" s="18"/>
      <c r="P27" s="102" t="s">
        <v>115</v>
      </c>
      <c r="Q27" s="102"/>
      <c r="R27" s="384">
        <f ca="1">SUMIF(AU12:AV28,K27,AV12:AV28)</f>
        <v>0</v>
      </c>
      <c r="S27" s="384"/>
      <c r="T27" s="384"/>
      <c r="U27" s="384"/>
      <c r="V27" s="371" t="s">
        <v>35</v>
      </c>
      <c r="W27" s="355" t="s">
        <v>23</v>
      </c>
      <c r="X27" s="355"/>
      <c r="Y27" s="355"/>
      <c r="Z27" s="356"/>
      <c r="AA27" s="357"/>
      <c r="AB27" s="357"/>
      <c r="AC27" s="394" t="s">
        <v>116</v>
      </c>
      <c r="AD27" s="382"/>
      <c r="AE27" s="382"/>
      <c r="AF27" s="403">
        <f ca="1">N30+W30+AA30+AE30+AH30+R27+N32+W32+AA32</f>
        <v>0</v>
      </c>
      <c r="AG27" s="403"/>
      <c r="AH27" s="403"/>
      <c r="AI27" s="403"/>
      <c r="AJ27" s="403"/>
      <c r="AK27" s="360" t="s">
        <v>35</v>
      </c>
      <c r="AL27" s="473" t="s">
        <v>117</v>
      </c>
      <c r="AM27" s="473"/>
      <c r="AN27" s="474"/>
      <c r="AT27" s="5" t="s">
        <v>191</v>
      </c>
      <c r="AU27" s="43" t="s">
        <v>62</v>
      </c>
      <c r="AV27" s="43">
        <v>10400</v>
      </c>
    </row>
    <row r="28" spans="1:48" ht="12.75" customHeight="1" x14ac:dyDescent="0.15">
      <c r="A28" s="354"/>
      <c r="B28" s="425"/>
      <c r="C28" s="425"/>
      <c r="D28" s="425"/>
      <c r="E28" s="425"/>
      <c r="F28" s="426"/>
      <c r="G28" s="374"/>
      <c r="H28" s="374"/>
      <c r="I28" s="374"/>
      <c r="J28" s="369"/>
      <c r="K28" s="381"/>
      <c r="L28" s="381"/>
      <c r="M28" s="381"/>
      <c r="N28" s="174"/>
      <c r="O28" s="19"/>
      <c r="P28" s="103"/>
      <c r="Q28" s="103"/>
      <c r="R28" s="385"/>
      <c r="S28" s="385"/>
      <c r="T28" s="386"/>
      <c r="U28" s="385"/>
      <c r="V28" s="372"/>
      <c r="W28" s="355" t="s">
        <v>24</v>
      </c>
      <c r="X28" s="355"/>
      <c r="Y28" s="355"/>
      <c r="Z28" s="358"/>
      <c r="AA28" s="359"/>
      <c r="AB28" s="359"/>
      <c r="AC28" s="395"/>
      <c r="AD28" s="383"/>
      <c r="AE28" s="383"/>
      <c r="AF28" s="404"/>
      <c r="AG28" s="404"/>
      <c r="AH28" s="404"/>
      <c r="AI28" s="404"/>
      <c r="AJ28" s="404"/>
      <c r="AK28" s="361"/>
      <c r="AL28" s="475"/>
      <c r="AM28" s="475"/>
      <c r="AN28" s="476"/>
      <c r="AT28" s="5" t="s">
        <v>180</v>
      </c>
      <c r="AU28" s="43" t="s">
        <v>67</v>
      </c>
      <c r="AV28" s="43">
        <v>8000</v>
      </c>
    </row>
    <row r="29" spans="1:48" ht="12.75" customHeight="1" x14ac:dyDescent="0.15">
      <c r="A29" s="113" t="s">
        <v>29</v>
      </c>
      <c r="B29" s="114"/>
      <c r="C29" s="115"/>
      <c r="D29" s="396" t="s">
        <v>30</v>
      </c>
      <c r="E29" s="397"/>
      <c r="F29" s="398"/>
      <c r="G29" s="399" t="s">
        <v>31</v>
      </c>
      <c r="H29" s="400"/>
      <c r="I29" s="400"/>
      <c r="J29" s="400"/>
      <c r="K29" s="400"/>
      <c r="L29" s="400"/>
      <c r="M29" s="401"/>
      <c r="N29" s="362" t="s">
        <v>118</v>
      </c>
      <c r="O29" s="363"/>
      <c r="P29" s="363"/>
      <c r="Q29" s="364"/>
      <c r="R29" s="27"/>
      <c r="S29" s="365" t="s">
        <v>119</v>
      </c>
      <c r="T29" s="366"/>
      <c r="U29" s="366"/>
      <c r="V29" s="367"/>
      <c r="W29" s="365" t="s">
        <v>120</v>
      </c>
      <c r="X29" s="366"/>
      <c r="Y29" s="366"/>
      <c r="Z29" s="367"/>
      <c r="AA29" s="368" t="s">
        <v>121</v>
      </c>
      <c r="AB29" s="369"/>
      <c r="AC29" s="369"/>
      <c r="AD29" s="370"/>
      <c r="AE29" s="368" t="s">
        <v>60</v>
      </c>
      <c r="AF29" s="369"/>
      <c r="AG29" s="369"/>
      <c r="AH29" s="368" t="s">
        <v>122</v>
      </c>
      <c r="AI29" s="369"/>
      <c r="AJ29" s="369"/>
      <c r="AK29" s="370"/>
      <c r="AL29" s="483"/>
      <c r="AM29" s="484"/>
      <c r="AN29" s="485"/>
      <c r="AT29" s="5" t="s">
        <v>181</v>
      </c>
    </row>
    <row r="30" spans="1:48" ht="12" customHeight="1" x14ac:dyDescent="0.15">
      <c r="A30" s="175"/>
      <c r="B30" s="176"/>
      <c r="C30" s="181"/>
      <c r="D30" s="175"/>
      <c r="E30" s="176"/>
      <c r="F30" s="181"/>
      <c r="G30" s="375"/>
      <c r="H30" s="176"/>
      <c r="I30" s="176"/>
      <c r="J30" s="172" t="s">
        <v>34</v>
      </c>
      <c r="K30" s="428"/>
      <c r="L30" s="176"/>
      <c r="M30" s="181"/>
      <c r="N30" s="120"/>
      <c r="O30" s="121"/>
      <c r="P30" s="121"/>
      <c r="Q30" s="389" t="s">
        <v>35</v>
      </c>
      <c r="R30" s="28"/>
      <c r="S30" s="376"/>
      <c r="T30" s="377"/>
      <c r="U30" s="377"/>
      <c r="V30" s="429" t="s">
        <v>123</v>
      </c>
      <c r="W30" s="405">
        <f>(S30/10)*$L$107</f>
        <v>0</v>
      </c>
      <c r="X30" s="406"/>
      <c r="Y30" s="406"/>
      <c r="Z30" s="387" t="s">
        <v>35</v>
      </c>
      <c r="AA30" s="419"/>
      <c r="AB30" s="420"/>
      <c r="AC30" s="420"/>
      <c r="AD30" s="387" t="s">
        <v>35</v>
      </c>
      <c r="AE30" s="376"/>
      <c r="AF30" s="377"/>
      <c r="AG30" s="409"/>
      <c r="AH30" s="413"/>
      <c r="AI30" s="414"/>
      <c r="AJ30" s="414"/>
      <c r="AK30" s="415"/>
      <c r="AL30" s="483"/>
      <c r="AM30" s="484"/>
      <c r="AN30" s="485"/>
      <c r="AT30" s="5" t="s">
        <v>182</v>
      </c>
    </row>
    <row r="31" spans="1:48" ht="12" customHeight="1" x14ac:dyDescent="0.15">
      <c r="A31" s="177"/>
      <c r="B31" s="178"/>
      <c r="C31" s="182"/>
      <c r="D31" s="177"/>
      <c r="E31" s="178"/>
      <c r="F31" s="182"/>
      <c r="G31" s="179"/>
      <c r="H31" s="180"/>
      <c r="I31" s="180"/>
      <c r="J31" s="174"/>
      <c r="K31" s="180"/>
      <c r="L31" s="180"/>
      <c r="M31" s="183"/>
      <c r="N31" s="124"/>
      <c r="O31" s="125"/>
      <c r="P31" s="125"/>
      <c r="Q31" s="390"/>
      <c r="R31" s="28"/>
      <c r="S31" s="378"/>
      <c r="T31" s="379"/>
      <c r="U31" s="379"/>
      <c r="V31" s="430"/>
      <c r="W31" s="407"/>
      <c r="X31" s="408"/>
      <c r="Y31" s="408"/>
      <c r="Z31" s="388"/>
      <c r="AA31" s="421"/>
      <c r="AB31" s="422"/>
      <c r="AC31" s="422"/>
      <c r="AD31" s="388"/>
      <c r="AE31" s="410"/>
      <c r="AF31" s="411"/>
      <c r="AG31" s="412"/>
      <c r="AH31" s="416"/>
      <c r="AI31" s="417"/>
      <c r="AJ31" s="417"/>
      <c r="AK31" s="418"/>
      <c r="AL31" s="486"/>
      <c r="AM31" s="487"/>
      <c r="AN31" s="488"/>
      <c r="AT31" s="5" t="s">
        <v>183</v>
      </c>
      <c r="AU31" s="32"/>
    </row>
    <row r="32" spans="1:48" ht="12" customHeight="1" x14ac:dyDescent="0.15">
      <c r="A32" s="175"/>
      <c r="B32" s="176"/>
      <c r="C32" s="181"/>
      <c r="D32" s="175"/>
      <c r="E32" s="176"/>
      <c r="F32" s="181"/>
      <c r="G32" s="175"/>
      <c r="H32" s="176"/>
      <c r="I32" s="176"/>
      <c r="J32" s="172" t="s">
        <v>34</v>
      </c>
      <c r="K32" s="176"/>
      <c r="L32" s="176"/>
      <c r="M32" s="181"/>
      <c r="N32" s="120"/>
      <c r="O32" s="121"/>
      <c r="P32" s="121"/>
      <c r="Q32" s="389" t="s">
        <v>35</v>
      </c>
      <c r="R32" s="28"/>
      <c r="S32" s="376"/>
      <c r="T32" s="377"/>
      <c r="U32" s="377"/>
      <c r="V32" s="429" t="s">
        <v>123</v>
      </c>
      <c r="W32" s="405">
        <f>(S32/10)*$L$107</f>
        <v>0</v>
      </c>
      <c r="X32" s="406"/>
      <c r="Y32" s="406"/>
      <c r="Z32" s="387" t="s">
        <v>35</v>
      </c>
      <c r="AA32" s="419"/>
      <c r="AB32" s="420"/>
      <c r="AC32" s="420"/>
      <c r="AD32" s="387" t="s">
        <v>35</v>
      </c>
      <c r="AE32" s="410"/>
      <c r="AF32" s="411"/>
      <c r="AG32" s="412"/>
      <c r="AH32" s="416"/>
      <c r="AI32" s="417"/>
      <c r="AJ32" s="417"/>
      <c r="AK32" s="418"/>
      <c r="AL32" s="477" t="s">
        <v>124</v>
      </c>
      <c r="AM32" s="478"/>
      <c r="AN32" s="479"/>
      <c r="AT32" s="5" t="s">
        <v>184</v>
      </c>
    </row>
    <row r="33" spans="1:48" ht="12" customHeight="1" x14ac:dyDescent="0.15">
      <c r="A33" s="179"/>
      <c r="B33" s="180"/>
      <c r="C33" s="183"/>
      <c r="D33" s="179"/>
      <c r="E33" s="180"/>
      <c r="F33" s="183"/>
      <c r="G33" s="179"/>
      <c r="H33" s="180"/>
      <c r="I33" s="180"/>
      <c r="J33" s="174"/>
      <c r="K33" s="180"/>
      <c r="L33" s="180"/>
      <c r="M33" s="183"/>
      <c r="N33" s="124"/>
      <c r="O33" s="125"/>
      <c r="P33" s="125"/>
      <c r="Q33" s="390"/>
      <c r="R33" s="29"/>
      <c r="S33" s="378"/>
      <c r="T33" s="379"/>
      <c r="U33" s="379"/>
      <c r="V33" s="430"/>
      <c r="W33" s="407"/>
      <c r="X33" s="408"/>
      <c r="Y33" s="408"/>
      <c r="Z33" s="388"/>
      <c r="AA33" s="421"/>
      <c r="AB33" s="422"/>
      <c r="AC33" s="422"/>
      <c r="AD33" s="388"/>
      <c r="AE33" s="391" t="s">
        <v>35</v>
      </c>
      <c r="AF33" s="392"/>
      <c r="AG33" s="393"/>
      <c r="AH33" s="391" t="s">
        <v>35</v>
      </c>
      <c r="AI33" s="392"/>
      <c r="AJ33" s="392"/>
      <c r="AK33" s="393"/>
      <c r="AL33" s="480"/>
      <c r="AM33" s="481"/>
      <c r="AN33" s="482"/>
      <c r="AT33" s="5" t="s">
        <v>185</v>
      </c>
    </row>
    <row r="34" spans="1:48" ht="7.5" customHeight="1" x14ac:dyDescent="0.15">
      <c r="A34" s="8"/>
      <c r="B34" s="9"/>
      <c r="C34" s="9"/>
      <c r="D34" s="9"/>
      <c r="E34" s="9"/>
      <c r="F34" s="9"/>
      <c r="G34" s="9"/>
      <c r="H34" s="9"/>
      <c r="I34" s="9"/>
      <c r="J34" s="9"/>
      <c r="K34" s="9"/>
      <c r="L34" s="9"/>
      <c r="M34" s="9"/>
      <c r="N34" s="9"/>
      <c r="O34" s="9"/>
      <c r="P34" s="9"/>
      <c r="Q34" s="30"/>
      <c r="R34" s="30"/>
      <c r="S34" s="30"/>
      <c r="T34" s="30"/>
      <c r="U34" s="30"/>
      <c r="V34" s="30"/>
      <c r="W34" s="30"/>
      <c r="X34" s="30"/>
      <c r="Y34" s="30"/>
      <c r="Z34" s="30"/>
      <c r="AA34" s="30"/>
      <c r="AB34" s="9"/>
      <c r="AC34" s="9"/>
      <c r="AD34" s="9"/>
      <c r="AE34" s="9"/>
      <c r="AF34" s="9"/>
      <c r="AG34" s="9"/>
      <c r="AH34" s="9"/>
      <c r="AI34" s="9"/>
      <c r="AJ34" s="9"/>
      <c r="AK34" s="9"/>
      <c r="AL34" s="9"/>
      <c r="AM34" s="9"/>
      <c r="AN34" s="39"/>
      <c r="AT34" s="5" t="s">
        <v>186</v>
      </c>
    </row>
    <row r="35" spans="1:48" s="5" customFormat="1" ht="12" customHeight="1" x14ac:dyDescent="0.15">
      <c r="A35" s="353" t="s">
        <v>114</v>
      </c>
      <c r="B35" s="423"/>
      <c r="C35" s="423"/>
      <c r="D35" s="423"/>
      <c r="E35" s="423"/>
      <c r="F35" s="424"/>
      <c r="G35" s="373" t="s">
        <v>13</v>
      </c>
      <c r="H35" s="373"/>
      <c r="I35" s="373"/>
      <c r="J35" s="427" t="s">
        <v>21</v>
      </c>
      <c r="K35" s="380"/>
      <c r="L35" s="380"/>
      <c r="M35" s="380"/>
      <c r="N35" s="172" t="s">
        <v>22</v>
      </c>
      <c r="O35" s="18"/>
      <c r="P35" s="102" t="s">
        <v>115</v>
      </c>
      <c r="Q35" s="102"/>
      <c r="R35" s="384">
        <f ca="1">SUMIF(AU12:AV28,K35,AV12:AV28)</f>
        <v>0</v>
      </c>
      <c r="S35" s="384"/>
      <c r="T35" s="384"/>
      <c r="U35" s="384"/>
      <c r="V35" s="371" t="s">
        <v>35</v>
      </c>
      <c r="W35" s="355" t="s">
        <v>23</v>
      </c>
      <c r="X35" s="355"/>
      <c r="Y35" s="355"/>
      <c r="Z35" s="356"/>
      <c r="AA35" s="357"/>
      <c r="AB35" s="357"/>
      <c r="AC35" s="394" t="s">
        <v>116</v>
      </c>
      <c r="AD35" s="382"/>
      <c r="AE35" s="382"/>
      <c r="AF35" s="403">
        <f ca="1">N38+W38+AA38+AE38+AH38+R35+N40+W40+AA40</f>
        <v>0</v>
      </c>
      <c r="AG35" s="403"/>
      <c r="AH35" s="403"/>
      <c r="AI35" s="403"/>
      <c r="AJ35" s="403"/>
      <c r="AK35" s="360" t="s">
        <v>35</v>
      </c>
      <c r="AL35" s="473" t="s">
        <v>117</v>
      </c>
      <c r="AM35" s="473"/>
      <c r="AN35" s="474"/>
      <c r="AT35" s="5" t="s">
        <v>187</v>
      </c>
      <c r="AU35" s="6"/>
      <c r="AV35" s="6"/>
    </row>
    <row r="36" spans="1:48" ht="12.75" customHeight="1" x14ac:dyDescent="0.15">
      <c r="A36" s="354"/>
      <c r="B36" s="425"/>
      <c r="C36" s="425"/>
      <c r="D36" s="425"/>
      <c r="E36" s="425"/>
      <c r="F36" s="426"/>
      <c r="G36" s="374"/>
      <c r="H36" s="374"/>
      <c r="I36" s="374"/>
      <c r="J36" s="369"/>
      <c r="K36" s="381"/>
      <c r="L36" s="381"/>
      <c r="M36" s="381"/>
      <c r="N36" s="174"/>
      <c r="O36" s="19"/>
      <c r="P36" s="103"/>
      <c r="Q36" s="103"/>
      <c r="R36" s="385"/>
      <c r="S36" s="385"/>
      <c r="T36" s="386"/>
      <c r="U36" s="385"/>
      <c r="V36" s="372"/>
      <c r="W36" s="355" t="s">
        <v>24</v>
      </c>
      <c r="X36" s="355"/>
      <c r="Y36" s="355"/>
      <c r="Z36" s="358"/>
      <c r="AA36" s="359"/>
      <c r="AB36" s="359"/>
      <c r="AC36" s="395"/>
      <c r="AD36" s="383"/>
      <c r="AE36" s="383"/>
      <c r="AF36" s="404"/>
      <c r="AG36" s="404"/>
      <c r="AH36" s="404"/>
      <c r="AI36" s="404"/>
      <c r="AJ36" s="404"/>
      <c r="AK36" s="361"/>
      <c r="AL36" s="475"/>
      <c r="AM36" s="475"/>
      <c r="AN36" s="476"/>
      <c r="AT36" s="5" t="s">
        <v>188</v>
      </c>
    </row>
    <row r="37" spans="1:48" ht="12.75" customHeight="1" x14ac:dyDescent="0.15">
      <c r="A37" s="113" t="s">
        <v>29</v>
      </c>
      <c r="B37" s="114"/>
      <c r="C37" s="115"/>
      <c r="D37" s="396" t="s">
        <v>30</v>
      </c>
      <c r="E37" s="397"/>
      <c r="F37" s="398"/>
      <c r="G37" s="399" t="s">
        <v>31</v>
      </c>
      <c r="H37" s="400"/>
      <c r="I37" s="400"/>
      <c r="J37" s="400"/>
      <c r="K37" s="400"/>
      <c r="L37" s="400"/>
      <c r="M37" s="401"/>
      <c r="N37" s="362" t="s">
        <v>118</v>
      </c>
      <c r="O37" s="363"/>
      <c r="P37" s="363"/>
      <c r="Q37" s="364"/>
      <c r="R37" s="27"/>
      <c r="S37" s="365" t="s">
        <v>119</v>
      </c>
      <c r="T37" s="366"/>
      <c r="U37" s="366"/>
      <c r="V37" s="367"/>
      <c r="W37" s="365" t="s">
        <v>120</v>
      </c>
      <c r="X37" s="366"/>
      <c r="Y37" s="366"/>
      <c r="Z37" s="367"/>
      <c r="AA37" s="368" t="s">
        <v>121</v>
      </c>
      <c r="AB37" s="369"/>
      <c r="AC37" s="369"/>
      <c r="AD37" s="370"/>
      <c r="AE37" s="368" t="s">
        <v>60</v>
      </c>
      <c r="AF37" s="369"/>
      <c r="AG37" s="369"/>
      <c r="AH37" s="368" t="s">
        <v>122</v>
      </c>
      <c r="AI37" s="369"/>
      <c r="AJ37" s="369"/>
      <c r="AK37" s="370"/>
      <c r="AL37" s="483"/>
      <c r="AM37" s="484"/>
      <c r="AN37" s="485"/>
      <c r="AT37" s="5" t="s">
        <v>189</v>
      </c>
    </row>
    <row r="38" spans="1:48" ht="12" customHeight="1" x14ac:dyDescent="0.15">
      <c r="A38" s="175"/>
      <c r="B38" s="176"/>
      <c r="C38" s="181"/>
      <c r="D38" s="175"/>
      <c r="E38" s="176"/>
      <c r="F38" s="181"/>
      <c r="G38" s="375"/>
      <c r="H38" s="176"/>
      <c r="I38" s="176"/>
      <c r="J38" s="172" t="s">
        <v>34</v>
      </c>
      <c r="K38" s="428"/>
      <c r="L38" s="176"/>
      <c r="M38" s="181"/>
      <c r="N38" s="120"/>
      <c r="O38" s="121"/>
      <c r="P38" s="121"/>
      <c r="Q38" s="389" t="s">
        <v>35</v>
      </c>
      <c r="R38" s="28"/>
      <c r="S38" s="376"/>
      <c r="T38" s="377"/>
      <c r="U38" s="377"/>
      <c r="V38" s="429" t="s">
        <v>123</v>
      </c>
      <c r="W38" s="405">
        <f>(S38/10)*$L$107</f>
        <v>0</v>
      </c>
      <c r="X38" s="406"/>
      <c r="Y38" s="406"/>
      <c r="Z38" s="387" t="s">
        <v>35</v>
      </c>
      <c r="AA38" s="419"/>
      <c r="AB38" s="420"/>
      <c r="AC38" s="420"/>
      <c r="AD38" s="387" t="s">
        <v>35</v>
      </c>
      <c r="AE38" s="376"/>
      <c r="AF38" s="377"/>
      <c r="AG38" s="409"/>
      <c r="AH38" s="413"/>
      <c r="AI38" s="414"/>
      <c r="AJ38" s="414"/>
      <c r="AK38" s="415"/>
      <c r="AL38" s="483"/>
      <c r="AM38" s="484"/>
      <c r="AN38" s="485"/>
      <c r="AT38" s="5" t="s">
        <v>190</v>
      </c>
    </row>
    <row r="39" spans="1:48" ht="12" customHeight="1" x14ac:dyDescent="0.15">
      <c r="A39" s="177"/>
      <c r="B39" s="178"/>
      <c r="C39" s="182"/>
      <c r="D39" s="177"/>
      <c r="E39" s="178"/>
      <c r="F39" s="182"/>
      <c r="G39" s="179"/>
      <c r="H39" s="180"/>
      <c r="I39" s="180"/>
      <c r="J39" s="174"/>
      <c r="K39" s="180"/>
      <c r="L39" s="180"/>
      <c r="M39" s="183"/>
      <c r="N39" s="124"/>
      <c r="O39" s="125"/>
      <c r="P39" s="125"/>
      <c r="Q39" s="390"/>
      <c r="R39" s="28"/>
      <c r="S39" s="378"/>
      <c r="T39" s="379"/>
      <c r="U39" s="379"/>
      <c r="V39" s="430"/>
      <c r="W39" s="407"/>
      <c r="X39" s="408"/>
      <c r="Y39" s="408"/>
      <c r="Z39" s="388"/>
      <c r="AA39" s="421"/>
      <c r="AB39" s="422"/>
      <c r="AC39" s="422"/>
      <c r="AD39" s="388"/>
      <c r="AE39" s="410"/>
      <c r="AF39" s="411"/>
      <c r="AG39" s="412"/>
      <c r="AH39" s="416"/>
      <c r="AI39" s="417"/>
      <c r="AJ39" s="417"/>
      <c r="AK39" s="418"/>
      <c r="AL39" s="486"/>
      <c r="AM39" s="487"/>
      <c r="AN39" s="488"/>
      <c r="AT39" s="5" t="s">
        <v>193</v>
      </c>
    </row>
    <row r="40" spans="1:48" ht="12" customHeight="1" x14ac:dyDescent="0.15">
      <c r="A40" s="175"/>
      <c r="B40" s="176"/>
      <c r="C40" s="181"/>
      <c r="D40" s="175"/>
      <c r="E40" s="176"/>
      <c r="F40" s="181"/>
      <c r="G40" s="175"/>
      <c r="H40" s="176"/>
      <c r="I40" s="176"/>
      <c r="J40" s="172" t="s">
        <v>34</v>
      </c>
      <c r="K40" s="176"/>
      <c r="L40" s="176"/>
      <c r="M40" s="181"/>
      <c r="N40" s="120"/>
      <c r="O40" s="121"/>
      <c r="P40" s="121"/>
      <c r="Q40" s="389" t="s">
        <v>35</v>
      </c>
      <c r="R40" s="28"/>
      <c r="S40" s="376"/>
      <c r="T40" s="377"/>
      <c r="U40" s="377"/>
      <c r="V40" s="429" t="s">
        <v>123</v>
      </c>
      <c r="W40" s="405">
        <f>(S40/10)*$L$107</f>
        <v>0</v>
      </c>
      <c r="X40" s="406"/>
      <c r="Y40" s="406"/>
      <c r="Z40" s="387" t="s">
        <v>35</v>
      </c>
      <c r="AA40" s="419"/>
      <c r="AB40" s="420"/>
      <c r="AC40" s="420"/>
      <c r="AD40" s="387" t="s">
        <v>35</v>
      </c>
      <c r="AE40" s="410"/>
      <c r="AF40" s="411"/>
      <c r="AG40" s="412"/>
      <c r="AH40" s="416"/>
      <c r="AI40" s="417"/>
      <c r="AJ40" s="417"/>
      <c r="AK40" s="418"/>
      <c r="AL40" s="477" t="s">
        <v>124</v>
      </c>
      <c r="AM40" s="478"/>
      <c r="AN40" s="479"/>
      <c r="AT40" s="5" t="s">
        <v>194</v>
      </c>
      <c r="AU40" s="5"/>
      <c r="AV40" s="5"/>
    </row>
    <row r="41" spans="1:48" ht="12" customHeight="1" x14ac:dyDescent="0.15">
      <c r="A41" s="179"/>
      <c r="B41" s="180"/>
      <c r="C41" s="183"/>
      <c r="D41" s="179"/>
      <c r="E41" s="180"/>
      <c r="F41" s="183"/>
      <c r="G41" s="179"/>
      <c r="H41" s="180"/>
      <c r="I41" s="180"/>
      <c r="J41" s="174"/>
      <c r="K41" s="180"/>
      <c r="L41" s="180"/>
      <c r="M41" s="183"/>
      <c r="N41" s="124"/>
      <c r="O41" s="125"/>
      <c r="P41" s="125"/>
      <c r="Q41" s="390"/>
      <c r="R41" s="29"/>
      <c r="S41" s="378"/>
      <c r="T41" s="379"/>
      <c r="U41" s="379"/>
      <c r="V41" s="430"/>
      <c r="W41" s="407"/>
      <c r="X41" s="408"/>
      <c r="Y41" s="408"/>
      <c r="Z41" s="388"/>
      <c r="AA41" s="421"/>
      <c r="AB41" s="422"/>
      <c r="AC41" s="422"/>
      <c r="AD41" s="388"/>
      <c r="AE41" s="391" t="s">
        <v>35</v>
      </c>
      <c r="AF41" s="392"/>
      <c r="AG41" s="393"/>
      <c r="AH41" s="391" t="s">
        <v>35</v>
      </c>
      <c r="AI41" s="392"/>
      <c r="AJ41" s="392"/>
      <c r="AK41" s="393"/>
      <c r="AL41" s="480"/>
      <c r="AM41" s="481"/>
      <c r="AN41" s="482"/>
      <c r="AT41" s="5" t="s">
        <v>195</v>
      </c>
      <c r="AU41" s="5"/>
      <c r="AV41" s="5"/>
    </row>
    <row r="42" spans="1:48" ht="7.5" customHeight="1" x14ac:dyDescent="0.15">
      <c r="A42" s="8"/>
      <c r="B42" s="9"/>
      <c r="C42" s="9"/>
      <c r="D42" s="9"/>
      <c r="E42" s="9"/>
      <c r="F42" s="9"/>
      <c r="G42" s="9"/>
      <c r="H42" s="9"/>
      <c r="I42" s="9"/>
      <c r="J42" s="9"/>
      <c r="K42" s="9"/>
      <c r="L42" s="9"/>
      <c r="M42" s="9"/>
      <c r="N42" s="9"/>
      <c r="O42" s="9"/>
      <c r="P42" s="9"/>
      <c r="Q42" s="30"/>
      <c r="R42" s="30"/>
      <c r="S42" s="30"/>
      <c r="T42" s="30"/>
      <c r="U42" s="30"/>
      <c r="V42" s="30"/>
      <c r="W42" s="30"/>
      <c r="X42" s="30"/>
      <c r="Y42" s="30"/>
      <c r="Z42" s="30"/>
      <c r="AA42" s="30"/>
      <c r="AB42" s="9"/>
      <c r="AC42" s="9"/>
      <c r="AD42" s="9"/>
      <c r="AE42" s="9"/>
      <c r="AF42" s="9"/>
      <c r="AG42" s="9"/>
      <c r="AH42" s="9"/>
      <c r="AI42" s="9"/>
      <c r="AJ42" s="9"/>
      <c r="AK42" s="9"/>
      <c r="AL42" s="9"/>
      <c r="AM42" s="9"/>
      <c r="AN42" s="39"/>
      <c r="AU42" s="5"/>
      <c r="AV42" s="5"/>
    </row>
    <row r="43" spans="1:48" s="5" customFormat="1" ht="12" customHeight="1" x14ac:dyDescent="0.15">
      <c r="A43" s="353" t="s">
        <v>114</v>
      </c>
      <c r="B43" s="423"/>
      <c r="C43" s="423"/>
      <c r="D43" s="423"/>
      <c r="E43" s="423"/>
      <c r="F43" s="424"/>
      <c r="G43" s="373" t="s">
        <v>13</v>
      </c>
      <c r="H43" s="373"/>
      <c r="I43" s="373"/>
      <c r="J43" s="427" t="s">
        <v>21</v>
      </c>
      <c r="K43" s="380"/>
      <c r="L43" s="380"/>
      <c r="M43" s="380"/>
      <c r="N43" s="172" t="s">
        <v>22</v>
      </c>
      <c r="O43" s="18"/>
      <c r="P43" s="102" t="s">
        <v>115</v>
      </c>
      <c r="Q43" s="102"/>
      <c r="R43" s="384">
        <f ca="1">SUMIF(AU12:AV28,K43,AV12:AV28)</f>
        <v>0</v>
      </c>
      <c r="S43" s="384"/>
      <c r="T43" s="384"/>
      <c r="U43" s="384"/>
      <c r="V43" s="371" t="s">
        <v>35</v>
      </c>
      <c r="W43" s="355" t="s">
        <v>23</v>
      </c>
      <c r="X43" s="355"/>
      <c r="Y43" s="355"/>
      <c r="Z43" s="356"/>
      <c r="AA43" s="357"/>
      <c r="AB43" s="357"/>
      <c r="AC43" s="394" t="s">
        <v>116</v>
      </c>
      <c r="AD43" s="382"/>
      <c r="AE43" s="382"/>
      <c r="AF43" s="403">
        <f ca="1">N46+W46+AA46+AE46+AH46+R43+N48+W48+AA48</f>
        <v>0</v>
      </c>
      <c r="AG43" s="403"/>
      <c r="AH43" s="403"/>
      <c r="AI43" s="403"/>
      <c r="AJ43" s="403"/>
      <c r="AK43" s="360" t="s">
        <v>35</v>
      </c>
      <c r="AL43" s="473" t="s">
        <v>117</v>
      </c>
      <c r="AM43" s="473"/>
      <c r="AN43" s="474"/>
      <c r="AT43" s="42"/>
    </row>
    <row r="44" spans="1:48" ht="12.75" customHeight="1" x14ac:dyDescent="0.15">
      <c r="A44" s="354"/>
      <c r="B44" s="425"/>
      <c r="C44" s="425"/>
      <c r="D44" s="425"/>
      <c r="E44" s="425"/>
      <c r="F44" s="426"/>
      <c r="G44" s="374"/>
      <c r="H44" s="374"/>
      <c r="I44" s="374"/>
      <c r="J44" s="369"/>
      <c r="K44" s="381"/>
      <c r="L44" s="381"/>
      <c r="M44" s="381"/>
      <c r="N44" s="174"/>
      <c r="O44" s="19"/>
      <c r="P44" s="103"/>
      <c r="Q44" s="103"/>
      <c r="R44" s="385"/>
      <c r="S44" s="385"/>
      <c r="T44" s="386"/>
      <c r="U44" s="385"/>
      <c r="V44" s="372"/>
      <c r="W44" s="355" t="s">
        <v>24</v>
      </c>
      <c r="X44" s="355"/>
      <c r="Y44" s="355"/>
      <c r="Z44" s="358"/>
      <c r="AA44" s="359"/>
      <c r="AB44" s="359"/>
      <c r="AC44" s="395"/>
      <c r="AD44" s="383"/>
      <c r="AE44" s="383"/>
      <c r="AF44" s="404"/>
      <c r="AG44" s="404"/>
      <c r="AH44" s="404"/>
      <c r="AI44" s="404"/>
      <c r="AJ44" s="404"/>
      <c r="AK44" s="361"/>
      <c r="AL44" s="475"/>
      <c r="AM44" s="475"/>
      <c r="AN44" s="476"/>
      <c r="AU44" s="5"/>
      <c r="AV44" s="5"/>
    </row>
    <row r="45" spans="1:48" ht="12.75" customHeight="1" x14ac:dyDescent="0.15">
      <c r="A45" s="113" t="s">
        <v>29</v>
      </c>
      <c r="B45" s="114"/>
      <c r="C45" s="115"/>
      <c r="D45" s="396" t="s">
        <v>30</v>
      </c>
      <c r="E45" s="397"/>
      <c r="F45" s="398"/>
      <c r="G45" s="399" t="s">
        <v>31</v>
      </c>
      <c r="H45" s="400"/>
      <c r="I45" s="400"/>
      <c r="J45" s="400"/>
      <c r="K45" s="400"/>
      <c r="L45" s="400"/>
      <c r="M45" s="401"/>
      <c r="N45" s="362" t="s">
        <v>118</v>
      </c>
      <c r="O45" s="363"/>
      <c r="P45" s="363"/>
      <c r="Q45" s="364"/>
      <c r="R45" s="27"/>
      <c r="S45" s="365" t="s">
        <v>119</v>
      </c>
      <c r="T45" s="366"/>
      <c r="U45" s="366"/>
      <c r="V45" s="367"/>
      <c r="W45" s="365" t="s">
        <v>120</v>
      </c>
      <c r="X45" s="366"/>
      <c r="Y45" s="366"/>
      <c r="Z45" s="367"/>
      <c r="AA45" s="368" t="s">
        <v>121</v>
      </c>
      <c r="AB45" s="369"/>
      <c r="AC45" s="369"/>
      <c r="AD45" s="370"/>
      <c r="AE45" s="368" t="s">
        <v>60</v>
      </c>
      <c r="AF45" s="369"/>
      <c r="AG45" s="369"/>
      <c r="AH45" s="368" t="s">
        <v>122</v>
      </c>
      <c r="AI45" s="369"/>
      <c r="AJ45" s="369"/>
      <c r="AK45" s="370"/>
      <c r="AL45" s="483"/>
      <c r="AM45" s="484"/>
      <c r="AN45" s="485"/>
      <c r="AT45" s="44"/>
    </row>
    <row r="46" spans="1:48" ht="12" customHeight="1" x14ac:dyDescent="0.15">
      <c r="A46" s="175"/>
      <c r="B46" s="176"/>
      <c r="C46" s="181"/>
      <c r="D46" s="175"/>
      <c r="E46" s="176"/>
      <c r="F46" s="181"/>
      <c r="G46" s="375"/>
      <c r="H46" s="176"/>
      <c r="I46" s="176"/>
      <c r="J46" s="172" t="s">
        <v>34</v>
      </c>
      <c r="K46" s="428"/>
      <c r="L46" s="176"/>
      <c r="M46" s="181"/>
      <c r="N46" s="120"/>
      <c r="O46" s="121"/>
      <c r="P46" s="121"/>
      <c r="Q46" s="389" t="s">
        <v>35</v>
      </c>
      <c r="R46" s="28"/>
      <c r="S46" s="376"/>
      <c r="T46" s="377"/>
      <c r="U46" s="377"/>
      <c r="V46" s="429" t="s">
        <v>123</v>
      </c>
      <c r="W46" s="405">
        <f>(S46/10)*$L$107</f>
        <v>0</v>
      </c>
      <c r="X46" s="406"/>
      <c r="Y46" s="406"/>
      <c r="Z46" s="387" t="s">
        <v>35</v>
      </c>
      <c r="AA46" s="419"/>
      <c r="AB46" s="420"/>
      <c r="AC46" s="420"/>
      <c r="AD46" s="387" t="s">
        <v>35</v>
      </c>
      <c r="AE46" s="376"/>
      <c r="AF46" s="377"/>
      <c r="AG46" s="409"/>
      <c r="AH46" s="413"/>
      <c r="AI46" s="414"/>
      <c r="AJ46" s="414"/>
      <c r="AK46" s="415"/>
      <c r="AL46" s="483"/>
      <c r="AM46" s="484"/>
      <c r="AN46" s="485"/>
      <c r="AU46" s="32"/>
    </row>
    <row r="47" spans="1:48" ht="12" customHeight="1" x14ac:dyDescent="0.15">
      <c r="A47" s="177"/>
      <c r="B47" s="178"/>
      <c r="C47" s="182"/>
      <c r="D47" s="177"/>
      <c r="E47" s="178"/>
      <c r="F47" s="182"/>
      <c r="G47" s="179"/>
      <c r="H47" s="180"/>
      <c r="I47" s="180"/>
      <c r="J47" s="174"/>
      <c r="K47" s="180"/>
      <c r="L47" s="180"/>
      <c r="M47" s="183"/>
      <c r="N47" s="124"/>
      <c r="O47" s="125"/>
      <c r="P47" s="125"/>
      <c r="Q47" s="390"/>
      <c r="R47" s="28"/>
      <c r="S47" s="378"/>
      <c r="T47" s="379"/>
      <c r="U47" s="379"/>
      <c r="V47" s="430"/>
      <c r="W47" s="407"/>
      <c r="X47" s="408"/>
      <c r="Y47" s="408"/>
      <c r="Z47" s="388"/>
      <c r="AA47" s="421"/>
      <c r="AB47" s="422"/>
      <c r="AC47" s="422"/>
      <c r="AD47" s="388"/>
      <c r="AE47" s="410"/>
      <c r="AF47" s="411"/>
      <c r="AG47" s="412"/>
      <c r="AH47" s="416"/>
      <c r="AI47" s="417"/>
      <c r="AJ47" s="417"/>
      <c r="AK47" s="418"/>
      <c r="AL47" s="486"/>
      <c r="AM47" s="487"/>
      <c r="AN47" s="488"/>
    </row>
    <row r="48" spans="1:48" ht="12" customHeight="1" x14ac:dyDescent="0.15">
      <c r="A48" s="175"/>
      <c r="B48" s="176"/>
      <c r="C48" s="181"/>
      <c r="D48" s="175"/>
      <c r="E48" s="176"/>
      <c r="F48" s="181"/>
      <c r="G48" s="175"/>
      <c r="H48" s="176"/>
      <c r="I48" s="176"/>
      <c r="J48" s="172" t="s">
        <v>34</v>
      </c>
      <c r="K48" s="176"/>
      <c r="L48" s="176"/>
      <c r="M48" s="181"/>
      <c r="N48" s="120"/>
      <c r="O48" s="121"/>
      <c r="P48" s="121"/>
      <c r="Q48" s="389" t="s">
        <v>35</v>
      </c>
      <c r="R48" s="28"/>
      <c r="S48" s="376"/>
      <c r="T48" s="377"/>
      <c r="U48" s="377"/>
      <c r="V48" s="429" t="s">
        <v>123</v>
      </c>
      <c r="W48" s="405">
        <f>(S48/10)*$L$107</f>
        <v>0</v>
      </c>
      <c r="X48" s="406"/>
      <c r="Y48" s="406"/>
      <c r="Z48" s="387" t="s">
        <v>35</v>
      </c>
      <c r="AA48" s="419"/>
      <c r="AB48" s="420"/>
      <c r="AC48" s="420"/>
      <c r="AD48" s="387" t="s">
        <v>35</v>
      </c>
      <c r="AE48" s="410"/>
      <c r="AF48" s="411"/>
      <c r="AG48" s="412"/>
      <c r="AH48" s="416"/>
      <c r="AI48" s="417"/>
      <c r="AJ48" s="417"/>
      <c r="AK48" s="418"/>
      <c r="AL48" s="477" t="s">
        <v>124</v>
      </c>
      <c r="AM48" s="478"/>
      <c r="AN48" s="479"/>
      <c r="AU48" s="5"/>
      <c r="AV48" s="5"/>
    </row>
    <row r="49" spans="1:48" ht="12" customHeight="1" x14ac:dyDescent="0.15">
      <c r="A49" s="179"/>
      <c r="B49" s="180"/>
      <c r="C49" s="183"/>
      <c r="D49" s="179"/>
      <c r="E49" s="180"/>
      <c r="F49" s="183"/>
      <c r="G49" s="179"/>
      <c r="H49" s="180"/>
      <c r="I49" s="180"/>
      <c r="J49" s="174"/>
      <c r="K49" s="180"/>
      <c r="L49" s="180"/>
      <c r="M49" s="183"/>
      <c r="N49" s="124"/>
      <c r="O49" s="125"/>
      <c r="P49" s="125"/>
      <c r="Q49" s="390"/>
      <c r="R49" s="29"/>
      <c r="S49" s="378"/>
      <c r="T49" s="379"/>
      <c r="U49" s="379"/>
      <c r="V49" s="430"/>
      <c r="W49" s="407"/>
      <c r="X49" s="408"/>
      <c r="Y49" s="408"/>
      <c r="Z49" s="388"/>
      <c r="AA49" s="421"/>
      <c r="AB49" s="422"/>
      <c r="AC49" s="422"/>
      <c r="AD49" s="388"/>
      <c r="AE49" s="391" t="s">
        <v>35</v>
      </c>
      <c r="AF49" s="392"/>
      <c r="AG49" s="393"/>
      <c r="AH49" s="391" t="s">
        <v>35</v>
      </c>
      <c r="AI49" s="392"/>
      <c r="AJ49" s="392"/>
      <c r="AK49" s="393"/>
      <c r="AL49" s="480"/>
      <c r="AM49" s="481"/>
      <c r="AN49" s="482"/>
      <c r="AT49" s="32"/>
      <c r="AU49" s="5"/>
      <c r="AV49" s="5"/>
    </row>
    <row r="50" spans="1:48" ht="22.5" customHeight="1" x14ac:dyDescent="0.15">
      <c r="A50" s="10"/>
      <c r="B50" s="10"/>
      <c r="C50" s="10"/>
      <c r="D50" s="10"/>
      <c r="E50" s="10"/>
      <c r="F50" s="10"/>
      <c r="G50" s="10"/>
      <c r="H50" s="10"/>
      <c r="I50" s="10"/>
      <c r="J50" s="10"/>
      <c r="K50" s="10"/>
      <c r="L50" s="10"/>
      <c r="M50" s="10"/>
      <c r="N50" s="10"/>
      <c r="O50" s="10"/>
      <c r="P50" s="10"/>
      <c r="Q50" s="31"/>
      <c r="R50" s="31"/>
      <c r="S50" s="31"/>
      <c r="T50" s="31"/>
      <c r="U50" s="31"/>
      <c r="V50" s="31"/>
      <c r="W50" s="31"/>
      <c r="X50" s="31"/>
      <c r="Y50" s="31"/>
      <c r="Z50" s="31"/>
      <c r="AA50" s="31"/>
      <c r="AB50" s="37"/>
      <c r="AC50" s="37"/>
      <c r="AD50" s="37"/>
      <c r="AE50" s="37"/>
      <c r="AF50" s="37"/>
      <c r="AG50" s="37"/>
      <c r="AH50" s="37"/>
      <c r="AI50" s="37"/>
      <c r="AJ50" s="37"/>
      <c r="AK50" s="37"/>
      <c r="AL50" s="37"/>
      <c r="AM50" s="37"/>
      <c r="AN50" s="37"/>
      <c r="AU50" s="5"/>
      <c r="AV50" s="5"/>
    </row>
    <row r="51" spans="1:48" ht="17.25" customHeight="1" x14ac:dyDescent="0.15">
      <c r="A51" s="11"/>
      <c r="B51" s="12"/>
      <c r="C51" s="12"/>
      <c r="D51" s="12"/>
      <c r="E51" s="12"/>
      <c r="F51" s="12"/>
      <c r="G51" s="12"/>
      <c r="H51" s="12"/>
      <c r="I51" s="12"/>
      <c r="J51" s="12"/>
      <c r="K51" s="12"/>
      <c r="L51" s="12"/>
      <c r="M51" s="12"/>
      <c r="N51" s="12"/>
      <c r="O51" s="12"/>
      <c r="P51" s="12"/>
      <c r="Q51" s="461" t="s">
        <v>125</v>
      </c>
      <c r="R51" s="462"/>
      <c r="S51" s="462"/>
      <c r="T51" s="462"/>
      <c r="U51" s="462"/>
      <c r="V51" s="462"/>
      <c r="W51" s="462"/>
      <c r="X51" s="462"/>
      <c r="Y51" s="462"/>
      <c r="Z51" s="462"/>
      <c r="AA51" s="462"/>
      <c r="AB51" s="462"/>
      <c r="AC51" s="462"/>
      <c r="AD51" s="462"/>
      <c r="AE51" s="462"/>
      <c r="AF51" s="462"/>
      <c r="AG51" s="463"/>
      <c r="AH51" s="467"/>
      <c r="AI51" s="468"/>
      <c r="AJ51" s="468"/>
      <c r="AK51" s="468"/>
      <c r="AL51" s="468"/>
      <c r="AM51" s="468"/>
      <c r="AN51" s="469"/>
      <c r="AU51" s="5"/>
      <c r="AV51" s="5"/>
    </row>
    <row r="52" spans="1:48" ht="17.25" customHeight="1" x14ac:dyDescent="0.15">
      <c r="A52" s="13"/>
      <c r="B52" s="14"/>
      <c r="C52" s="14"/>
      <c r="D52" s="14"/>
      <c r="E52" s="14"/>
      <c r="F52" s="14"/>
      <c r="G52" s="14"/>
      <c r="H52" s="14"/>
      <c r="I52" s="14"/>
      <c r="J52" s="14"/>
      <c r="K52" s="14"/>
      <c r="L52" s="14"/>
      <c r="M52" s="14"/>
      <c r="N52" s="14"/>
      <c r="O52" s="14"/>
      <c r="P52" s="14"/>
      <c r="Q52" s="464"/>
      <c r="R52" s="465"/>
      <c r="S52" s="465"/>
      <c r="T52" s="465"/>
      <c r="U52" s="465"/>
      <c r="V52" s="465"/>
      <c r="W52" s="465"/>
      <c r="X52" s="465"/>
      <c r="Y52" s="465"/>
      <c r="Z52" s="465"/>
      <c r="AA52" s="465"/>
      <c r="AB52" s="465"/>
      <c r="AC52" s="465"/>
      <c r="AD52" s="465"/>
      <c r="AE52" s="465"/>
      <c r="AF52" s="465"/>
      <c r="AG52" s="466"/>
      <c r="AH52" s="470"/>
      <c r="AI52" s="471"/>
      <c r="AJ52" s="471"/>
      <c r="AK52" s="471"/>
      <c r="AL52" s="471"/>
      <c r="AM52" s="471"/>
      <c r="AN52" s="472"/>
      <c r="AU52" s="5"/>
      <c r="AV52" s="5"/>
    </row>
    <row r="53" spans="1:48" ht="17.25" customHeight="1" x14ac:dyDescent="0.15">
      <c r="A53" s="13"/>
      <c r="B53" s="14"/>
      <c r="C53" s="14"/>
      <c r="D53" s="14"/>
      <c r="E53" s="14"/>
      <c r="F53" s="14"/>
      <c r="G53" s="14"/>
      <c r="H53" s="14"/>
      <c r="I53" s="14"/>
      <c r="J53" s="14"/>
      <c r="K53" s="14"/>
      <c r="L53" s="14"/>
      <c r="M53" s="14"/>
      <c r="N53" s="14"/>
      <c r="O53" s="14"/>
      <c r="P53" s="20"/>
      <c r="Q53" s="445" t="s">
        <v>126</v>
      </c>
      <c r="R53" s="446"/>
      <c r="S53" s="446"/>
      <c r="T53" s="446"/>
      <c r="U53" s="446"/>
      <c r="V53" s="446"/>
      <c r="W53" s="14"/>
      <c r="X53" s="14"/>
      <c r="Y53" s="14"/>
      <c r="Z53" s="14"/>
      <c r="AA53" s="449">
        <f ca="1">AF11+AF19+AF27+AF35+AF43</f>
        <v>0</v>
      </c>
      <c r="AB53" s="449"/>
      <c r="AC53" s="449"/>
      <c r="AD53" s="449"/>
      <c r="AE53" s="449"/>
      <c r="AF53" s="449"/>
      <c r="AG53" s="449"/>
      <c r="AH53" s="449"/>
      <c r="AI53" s="449"/>
      <c r="AN53" s="40"/>
      <c r="AU53" s="5"/>
      <c r="AV53" s="5"/>
    </row>
    <row r="54" spans="1:48" ht="17.25" customHeight="1" x14ac:dyDescent="0.15">
      <c r="A54" s="13"/>
      <c r="B54" s="14"/>
      <c r="C54" s="14"/>
      <c r="D54" s="14"/>
      <c r="E54" s="14"/>
      <c r="F54" s="14"/>
      <c r="G54" s="14"/>
      <c r="H54" s="14"/>
      <c r="I54" s="14"/>
      <c r="J54" s="14"/>
      <c r="K54" s="14"/>
      <c r="L54" s="14"/>
      <c r="M54" s="14"/>
      <c r="N54" s="14"/>
      <c r="O54" s="14"/>
      <c r="P54" s="20"/>
      <c r="Q54" s="445"/>
      <c r="R54" s="446"/>
      <c r="S54" s="446"/>
      <c r="T54" s="446"/>
      <c r="U54" s="446"/>
      <c r="V54" s="446"/>
      <c r="W54" s="32"/>
      <c r="X54" s="32"/>
      <c r="Y54" s="32"/>
      <c r="Z54" s="32"/>
      <c r="AA54" s="450"/>
      <c r="AB54" s="450"/>
      <c r="AC54" s="450"/>
      <c r="AD54" s="450"/>
      <c r="AE54" s="450"/>
      <c r="AF54" s="450"/>
      <c r="AG54" s="450"/>
      <c r="AH54" s="450"/>
      <c r="AI54" s="450"/>
      <c r="AN54" s="40"/>
      <c r="AU54" s="5"/>
      <c r="AV54" s="5"/>
    </row>
    <row r="55" spans="1:48" ht="17.25" customHeight="1" x14ac:dyDescent="0.15">
      <c r="A55" s="431"/>
      <c r="B55" s="432"/>
      <c r="C55" s="432"/>
      <c r="D55" s="432"/>
      <c r="E55" s="432"/>
      <c r="F55" s="432"/>
      <c r="G55" s="432"/>
      <c r="H55" s="432"/>
      <c r="I55" s="432"/>
      <c r="J55" s="432"/>
      <c r="K55" s="432"/>
      <c r="L55" s="432"/>
      <c r="M55" s="14"/>
      <c r="N55" s="14"/>
      <c r="O55" s="14"/>
      <c r="P55" s="20"/>
      <c r="Q55" s="445"/>
      <c r="R55" s="446"/>
      <c r="S55" s="446"/>
      <c r="T55" s="446"/>
      <c r="U55" s="446"/>
      <c r="V55" s="446"/>
      <c r="W55" s="32"/>
      <c r="X55" s="32"/>
      <c r="Y55" s="32"/>
      <c r="Z55" s="32"/>
      <c r="AA55" s="450"/>
      <c r="AB55" s="450"/>
      <c r="AC55" s="450"/>
      <c r="AD55" s="450"/>
      <c r="AE55" s="450"/>
      <c r="AF55" s="450"/>
      <c r="AG55" s="450"/>
      <c r="AH55" s="450"/>
      <c r="AI55" s="450"/>
      <c r="AJ55" s="439" t="s">
        <v>35</v>
      </c>
      <c r="AK55" s="439"/>
      <c r="AN55" s="40"/>
      <c r="AU55" s="5"/>
      <c r="AV55" s="5"/>
    </row>
    <row r="56" spans="1:48" ht="17.25" customHeight="1" x14ac:dyDescent="0.15">
      <c r="A56" s="15"/>
      <c r="B56" s="16"/>
      <c r="C56" s="16"/>
      <c r="D56" s="16"/>
      <c r="E56" s="16"/>
      <c r="F56" s="16"/>
      <c r="G56" s="16"/>
      <c r="H56" s="16"/>
      <c r="I56" s="16"/>
      <c r="J56" s="16"/>
      <c r="K56" s="16"/>
      <c r="L56" s="16"/>
      <c r="M56" s="21"/>
      <c r="N56" s="21"/>
      <c r="O56" s="21"/>
      <c r="P56" s="22"/>
      <c r="Q56" s="447"/>
      <c r="R56" s="448"/>
      <c r="S56" s="448"/>
      <c r="T56" s="448"/>
      <c r="U56" s="448"/>
      <c r="V56" s="448"/>
      <c r="W56" s="33"/>
      <c r="X56" s="33"/>
      <c r="Y56" s="33"/>
      <c r="Z56" s="33"/>
      <c r="AA56" s="451"/>
      <c r="AB56" s="451"/>
      <c r="AC56" s="451"/>
      <c r="AD56" s="451"/>
      <c r="AE56" s="451"/>
      <c r="AF56" s="451"/>
      <c r="AG56" s="451"/>
      <c r="AH56" s="451"/>
      <c r="AI56" s="451"/>
      <c r="AJ56" s="440"/>
      <c r="AK56" s="440"/>
      <c r="AL56" s="9"/>
      <c r="AM56" s="9"/>
      <c r="AN56" s="39"/>
      <c r="AU56" s="5"/>
      <c r="AV56" s="5"/>
    </row>
    <row r="57" spans="1:48" ht="17.25" customHeight="1" x14ac:dyDescent="0.15">
      <c r="A57" s="17"/>
      <c r="B57" s="17"/>
      <c r="C57" s="17"/>
      <c r="D57" s="17"/>
      <c r="E57" s="17"/>
      <c r="F57" s="17"/>
      <c r="G57" s="17"/>
      <c r="H57" s="17"/>
      <c r="I57" s="17"/>
      <c r="J57" s="17"/>
      <c r="K57" s="17"/>
      <c r="L57" s="17"/>
      <c r="M57" s="12"/>
      <c r="N57" s="12"/>
      <c r="O57" s="12"/>
      <c r="P57" s="12"/>
      <c r="Q57" s="34"/>
      <c r="R57" s="34"/>
      <c r="S57" s="34"/>
      <c r="T57" s="34"/>
      <c r="U57" s="34"/>
      <c r="V57" s="34"/>
      <c r="W57" s="34"/>
      <c r="X57" s="34"/>
      <c r="Y57" s="34"/>
      <c r="Z57" s="34"/>
      <c r="AA57" s="34"/>
      <c r="AB57" s="37"/>
      <c r="AC57" s="37"/>
      <c r="AD57" s="37"/>
      <c r="AE57" s="37"/>
      <c r="AF57" s="37"/>
      <c r="AG57" s="37"/>
      <c r="AH57" s="37"/>
      <c r="AI57" s="37"/>
      <c r="AJ57" s="37"/>
      <c r="AK57" s="37"/>
      <c r="AL57" s="37"/>
      <c r="AM57" s="37"/>
      <c r="AN57" s="37"/>
      <c r="AU57" s="5"/>
      <c r="AV57" s="5"/>
    </row>
    <row r="58" spans="1:48" s="5" customFormat="1" x14ac:dyDescent="0.15">
      <c r="A58" s="166" t="s">
        <v>95</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row>
    <row r="59" spans="1:48" s="5" customFormat="1" x14ac:dyDescent="0.15">
      <c r="A59" s="166" t="s">
        <v>96</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row>
    <row r="60" spans="1:48" s="5" customFormat="1" hidden="1" x14ac:dyDescent="0.15">
      <c r="A60" s="167" t="s">
        <v>97</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row>
    <row r="61" spans="1:48" s="5" customFormat="1" hidden="1" x14ac:dyDescent="0.15">
      <c r="A61" s="167" t="s">
        <v>98</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row>
    <row r="62" spans="1:48" s="5" customFormat="1" x14ac:dyDescent="0.15">
      <c r="A62" s="168" t="s">
        <v>99</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row>
    <row r="63" spans="1:48" ht="12" customHeight="1" x14ac:dyDescent="0.15">
      <c r="A63" s="1"/>
      <c r="B63" s="1"/>
      <c r="C63" s="1"/>
      <c r="D63" s="1"/>
      <c r="E63" s="1"/>
      <c r="F63" s="1"/>
      <c r="G63" s="1"/>
      <c r="H63" s="1"/>
      <c r="I63" s="1"/>
      <c r="J63" s="5"/>
      <c r="K63" s="1"/>
      <c r="L63" s="1"/>
      <c r="M63" s="1"/>
      <c r="N63" s="23"/>
      <c r="O63" s="23"/>
      <c r="P63" s="23"/>
      <c r="Q63" s="35"/>
      <c r="V63" s="36"/>
      <c r="Z63" s="38"/>
      <c r="AD63" s="38"/>
      <c r="AL63" s="41"/>
      <c r="AM63" s="41"/>
      <c r="AN63" s="41"/>
      <c r="AU63" s="5"/>
      <c r="AV63" s="5"/>
    </row>
    <row r="64" spans="1:48" ht="12" customHeight="1" x14ac:dyDescent="0.15">
      <c r="A64" s="1"/>
      <c r="B64" s="1"/>
      <c r="C64" s="1"/>
      <c r="D64" s="1"/>
      <c r="E64" s="1"/>
      <c r="F64" s="1"/>
      <c r="G64" s="1"/>
      <c r="H64" s="1"/>
      <c r="I64" s="1"/>
      <c r="J64" s="5"/>
      <c r="K64" s="1"/>
      <c r="L64" s="1"/>
      <c r="M64" s="1"/>
      <c r="N64" s="23"/>
      <c r="O64" s="23"/>
      <c r="P64" s="23"/>
      <c r="Q64" s="35"/>
      <c r="V64" s="36"/>
      <c r="Z64" s="38"/>
      <c r="AD64" s="38"/>
      <c r="AE64" s="32"/>
      <c r="AF64" s="32"/>
      <c r="AG64" s="32"/>
      <c r="AH64" s="32"/>
      <c r="AI64" s="32"/>
      <c r="AJ64" s="32"/>
      <c r="AK64" s="32"/>
      <c r="AL64" s="41"/>
      <c r="AM64" s="41"/>
      <c r="AN64" s="41"/>
      <c r="AT64" s="32"/>
      <c r="AU64" s="5"/>
      <c r="AV64" s="5"/>
    </row>
    <row r="65" spans="1:48" ht="18.75" customHeight="1" x14ac:dyDescent="0.15">
      <c r="A65" s="45"/>
      <c r="B65" s="45"/>
      <c r="C65" s="45"/>
      <c r="D65" s="45"/>
      <c r="E65" s="45"/>
      <c r="F65" s="45"/>
      <c r="G65" s="45"/>
      <c r="H65" s="45"/>
      <c r="I65" s="45"/>
      <c r="J65" s="45"/>
      <c r="K65" s="45"/>
      <c r="L65" s="45"/>
      <c r="M65" s="9"/>
      <c r="N65" s="9"/>
      <c r="O65" s="9"/>
      <c r="P65" s="9"/>
      <c r="Q65" s="33"/>
      <c r="R65" s="33"/>
      <c r="S65" s="33"/>
      <c r="T65" s="33"/>
      <c r="U65" s="33"/>
      <c r="V65" s="33"/>
      <c r="W65" s="33"/>
      <c r="X65" s="33"/>
      <c r="Y65" s="33"/>
      <c r="Z65" s="33"/>
      <c r="AA65" s="33"/>
      <c r="AB65" s="9"/>
      <c r="AC65" s="9"/>
      <c r="AD65" s="9"/>
      <c r="AE65" s="9"/>
      <c r="AF65" s="9"/>
      <c r="AG65" s="9"/>
      <c r="AH65" s="9"/>
      <c r="AI65" s="9"/>
      <c r="AJ65" s="9"/>
      <c r="AK65" s="9"/>
      <c r="AL65" s="9"/>
      <c r="AM65" s="9"/>
      <c r="AN65" s="9"/>
      <c r="AU65" s="5"/>
      <c r="AV65" s="5"/>
    </row>
    <row r="66" spans="1:48" s="5" customFormat="1" ht="22.5" customHeight="1" x14ac:dyDescent="0.15">
      <c r="A66" s="441" t="s">
        <v>77</v>
      </c>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3"/>
    </row>
    <row r="67" spans="1:48" s="5" customFormat="1" ht="9" hidden="1" customHeight="1" x14ac:dyDescent="0.15">
      <c r="A67" s="456"/>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457"/>
      <c r="AU67" s="6"/>
      <c r="AV67" s="6"/>
    </row>
    <row r="68" spans="1:48" s="5" customFormat="1" ht="9" hidden="1" customHeight="1" x14ac:dyDescent="0.15">
      <c r="A68" s="458"/>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459"/>
      <c r="AU68" s="6"/>
      <c r="AV68" s="6"/>
    </row>
    <row r="69" spans="1:48" s="5" customFormat="1" ht="9" hidden="1" customHeight="1" x14ac:dyDescent="0.15">
      <c r="A69" s="458"/>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459"/>
      <c r="AU69" s="6"/>
      <c r="AV69" s="6"/>
    </row>
    <row r="70" spans="1:48" s="5" customFormat="1" ht="9" hidden="1" customHeight="1" x14ac:dyDescent="0.15">
      <c r="A70" s="458"/>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459"/>
      <c r="AU70" s="6"/>
      <c r="AV70" s="6"/>
    </row>
    <row r="71" spans="1:48" s="5" customFormat="1" ht="9" hidden="1" customHeight="1" x14ac:dyDescent="0.15">
      <c r="A71" s="458"/>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459"/>
      <c r="AU71" s="6"/>
      <c r="AV71" s="6"/>
    </row>
    <row r="72" spans="1:48" s="5" customFormat="1" ht="9" hidden="1" customHeight="1" x14ac:dyDescent="0.15">
      <c r="A72" s="458"/>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459"/>
      <c r="AU72" s="6"/>
      <c r="AV72" s="6"/>
    </row>
    <row r="73" spans="1:48" s="5" customFormat="1" ht="9" hidden="1" customHeight="1" x14ac:dyDescent="0.15">
      <c r="A73" s="458"/>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459"/>
      <c r="AU73" s="6"/>
      <c r="AV73" s="6"/>
    </row>
    <row r="74" spans="1:48" s="5" customFormat="1" ht="9" hidden="1" customHeight="1" x14ac:dyDescent="0.15">
      <c r="A74" s="458"/>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459"/>
      <c r="AU74" s="6"/>
      <c r="AV74" s="6"/>
    </row>
    <row r="75" spans="1:48" s="5" customFormat="1" ht="9" hidden="1" customHeight="1" x14ac:dyDescent="0.15">
      <c r="A75" s="458"/>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459"/>
      <c r="AU75" s="6"/>
      <c r="AV75" s="6"/>
    </row>
    <row r="76" spans="1:48" s="5" customFormat="1" ht="9" hidden="1" customHeight="1" x14ac:dyDescent="0.15">
      <c r="A76" s="460"/>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09"/>
      <c r="AG76" s="209"/>
      <c r="AH76" s="209"/>
      <c r="AI76" s="209"/>
      <c r="AJ76" s="209"/>
      <c r="AK76" s="209"/>
      <c r="AL76" s="209"/>
      <c r="AM76" s="209"/>
      <c r="AN76" s="459"/>
      <c r="AU76" s="6"/>
      <c r="AV76" s="6"/>
    </row>
    <row r="77" spans="1:48" s="5" customFormat="1" ht="12" customHeight="1" x14ac:dyDescent="0.15">
      <c r="A77" s="149" t="s">
        <v>78</v>
      </c>
      <c r="B77" s="150"/>
      <c r="C77" s="150"/>
      <c r="D77" s="150"/>
      <c r="E77" s="444"/>
      <c r="F77" s="444"/>
      <c r="G77" s="444"/>
      <c r="H77" s="444"/>
      <c r="I77" s="444"/>
      <c r="J77" s="444"/>
      <c r="K77" s="444"/>
      <c r="L77" s="444"/>
      <c r="M77" s="444"/>
      <c r="N77" s="133" t="s">
        <v>79</v>
      </c>
      <c r="O77" s="133"/>
      <c r="P77" s="133"/>
      <c r="Q77" s="133"/>
      <c r="R77" s="134"/>
      <c r="S77" s="433"/>
      <c r="T77" s="434"/>
      <c r="U77" s="434"/>
      <c r="V77" s="434"/>
      <c r="W77" s="434"/>
      <c r="X77" s="434"/>
      <c r="Y77" s="434"/>
      <c r="Z77" s="434"/>
      <c r="AA77" s="434"/>
      <c r="AB77" s="434"/>
      <c r="AC77" s="434"/>
      <c r="AD77" s="434"/>
      <c r="AE77" s="435"/>
      <c r="AF77" s="152" t="s">
        <v>80</v>
      </c>
      <c r="AG77" s="153"/>
      <c r="AH77" s="153"/>
      <c r="AI77" s="153"/>
      <c r="AJ77" s="153"/>
      <c r="AK77" s="153"/>
      <c r="AL77" s="153"/>
      <c r="AM77" s="153"/>
      <c r="AN77" s="154"/>
      <c r="AU77" s="6"/>
      <c r="AV77" s="6"/>
    </row>
    <row r="78" spans="1:48" s="5" customFormat="1" ht="12" customHeight="1" x14ac:dyDescent="0.15">
      <c r="A78" s="149"/>
      <c r="B78" s="150"/>
      <c r="C78" s="150"/>
      <c r="D78" s="150"/>
      <c r="E78" s="444"/>
      <c r="F78" s="444"/>
      <c r="G78" s="444"/>
      <c r="H78" s="444"/>
      <c r="I78" s="444"/>
      <c r="J78" s="444"/>
      <c r="K78" s="444"/>
      <c r="L78" s="444"/>
      <c r="M78" s="444"/>
      <c r="N78" s="133"/>
      <c r="O78" s="133"/>
      <c r="P78" s="133"/>
      <c r="Q78" s="133"/>
      <c r="R78" s="134"/>
      <c r="S78" s="436"/>
      <c r="T78" s="437"/>
      <c r="U78" s="437"/>
      <c r="V78" s="437"/>
      <c r="W78" s="437"/>
      <c r="X78" s="437"/>
      <c r="Y78" s="437"/>
      <c r="Z78" s="437"/>
      <c r="AA78" s="437"/>
      <c r="AB78" s="437"/>
      <c r="AC78" s="437"/>
      <c r="AD78" s="437"/>
      <c r="AE78" s="438"/>
      <c r="AF78" s="155"/>
      <c r="AG78" s="103"/>
      <c r="AH78" s="103"/>
      <c r="AI78" s="103"/>
      <c r="AJ78" s="103"/>
      <c r="AK78" s="103"/>
      <c r="AL78" s="103"/>
      <c r="AM78" s="103"/>
      <c r="AN78" s="156"/>
      <c r="AU78" s="6"/>
      <c r="AV78" s="6"/>
    </row>
    <row r="79" spans="1:48" s="5" customFormat="1" ht="12" customHeight="1" x14ac:dyDescent="0.15">
      <c r="A79" s="162" t="s">
        <v>81</v>
      </c>
      <c r="B79" s="150"/>
      <c r="C79" s="150"/>
      <c r="D79" s="150"/>
      <c r="E79" s="444"/>
      <c r="F79" s="444"/>
      <c r="G79" s="444"/>
      <c r="H79" s="444"/>
      <c r="I79" s="444"/>
      <c r="J79" s="444"/>
      <c r="K79" s="444"/>
      <c r="L79" s="444"/>
      <c r="M79" s="444"/>
      <c r="N79" s="133" t="s">
        <v>82</v>
      </c>
      <c r="O79" s="133"/>
      <c r="P79" s="133"/>
      <c r="Q79" s="133"/>
      <c r="R79" s="134"/>
      <c r="S79" s="433"/>
      <c r="T79" s="434"/>
      <c r="U79" s="434"/>
      <c r="V79" s="434"/>
      <c r="W79" s="434"/>
      <c r="X79" s="434"/>
      <c r="Y79" s="434"/>
      <c r="Z79" s="434"/>
      <c r="AA79" s="434"/>
      <c r="AB79" s="434"/>
      <c r="AC79" s="434"/>
      <c r="AD79" s="434"/>
      <c r="AE79" s="435"/>
      <c r="AF79" s="49" t="s">
        <v>83</v>
      </c>
      <c r="AG79" s="50"/>
      <c r="AH79" s="50"/>
      <c r="AI79" s="50"/>
      <c r="AJ79" s="50"/>
      <c r="AK79" s="50"/>
      <c r="AL79" s="50"/>
      <c r="AM79" s="50"/>
      <c r="AN79" s="51"/>
      <c r="AU79" s="6"/>
      <c r="AV79" s="6"/>
    </row>
    <row r="80" spans="1:48" s="5" customFormat="1" ht="12" customHeight="1" x14ac:dyDescent="0.15">
      <c r="A80" s="149"/>
      <c r="B80" s="150"/>
      <c r="C80" s="150"/>
      <c r="D80" s="150"/>
      <c r="E80" s="444"/>
      <c r="F80" s="444"/>
      <c r="G80" s="444"/>
      <c r="H80" s="444"/>
      <c r="I80" s="444"/>
      <c r="J80" s="444"/>
      <c r="K80" s="444"/>
      <c r="L80" s="444"/>
      <c r="M80" s="444"/>
      <c r="N80" s="133"/>
      <c r="O80" s="133"/>
      <c r="P80" s="133"/>
      <c r="Q80" s="133"/>
      <c r="R80" s="134"/>
      <c r="S80" s="436"/>
      <c r="T80" s="437"/>
      <c r="U80" s="437"/>
      <c r="V80" s="437"/>
      <c r="W80" s="437"/>
      <c r="X80" s="437"/>
      <c r="Y80" s="437"/>
      <c r="Z80" s="437"/>
      <c r="AA80" s="437"/>
      <c r="AB80" s="437"/>
      <c r="AC80" s="437"/>
      <c r="AD80" s="437"/>
      <c r="AE80" s="438"/>
      <c r="AF80" s="139" t="s">
        <v>84</v>
      </c>
      <c r="AG80" s="91"/>
      <c r="AH80" s="91"/>
      <c r="AI80" s="91"/>
      <c r="AJ80" s="91"/>
      <c r="AK80" s="91"/>
      <c r="AL80" s="91"/>
      <c r="AM80" s="91"/>
      <c r="AN80" s="140"/>
      <c r="AU80" s="6"/>
      <c r="AV80" s="6"/>
    </row>
    <row r="81" spans="1:48" s="5" customFormat="1" ht="12" customHeight="1" x14ac:dyDescent="0.15">
      <c r="A81" s="149" t="s">
        <v>85</v>
      </c>
      <c r="B81" s="150"/>
      <c r="C81" s="150"/>
      <c r="D81" s="150"/>
      <c r="E81" s="444" t="s">
        <v>86</v>
      </c>
      <c r="F81" s="444"/>
      <c r="G81" s="444"/>
      <c r="H81" s="444"/>
      <c r="I81" s="444"/>
      <c r="J81" s="444"/>
      <c r="K81" s="444"/>
      <c r="L81" s="444"/>
      <c r="M81" s="444"/>
      <c r="N81" s="133" t="s">
        <v>87</v>
      </c>
      <c r="O81" s="133"/>
      <c r="P81" s="134"/>
      <c r="Q81" s="47" t="s">
        <v>88</v>
      </c>
      <c r="R81" s="434"/>
      <c r="S81" s="434"/>
      <c r="T81" s="434"/>
      <c r="U81" s="48" t="s">
        <v>89</v>
      </c>
      <c r="V81" s="434"/>
      <c r="W81" s="434"/>
      <c r="X81" s="127"/>
      <c r="Y81" s="127"/>
      <c r="Z81" s="127"/>
      <c r="AA81" s="127"/>
      <c r="AB81" s="127"/>
      <c r="AC81" s="127"/>
      <c r="AD81" s="127"/>
      <c r="AE81" s="127"/>
      <c r="AF81" s="139"/>
      <c r="AG81" s="91"/>
      <c r="AH81" s="91"/>
      <c r="AI81" s="91"/>
      <c r="AJ81" s="91"/>
      <c r="AK81" s="91"/>
      <c r="AL81" s="91"/>
      <c r="AM81" s="91"/>
      <c r="AN81" s="140"/>
      <c r="AU81" s="6"/>
      <c r="AV81" s="6"/>
    </row>
    <row r="82" spans="1:48" s="5" customFormat="1" ht="12" customHeight="1" x14ac:dyDescent="0.15">
      <c r="A82" s="149"/>
      <c r="B82" s="150"/>
      <c r="C82" s="150"/>
      <c r="D82" s="150"/>
      <c r="E82" s="444"/>
      <c r="F82" s="444"/>
      <c r="G82" s="444"/>
      <c r="H82" s="444"/>
      <c r="I82" s="444"/>
      <c r="J82" s="444"/>
      <c r="K82" s="444"/>
      <c r="L82" s="444"/>
      <c r="M82" s="444"/>
      <c r="N82" s="133"/>
      <c r="O82" s="133"/>
      <c r="P82" s="134"/>
      <c r="Q82" s="452"/>
      <c r="R82" s="453"/>
      <c r="S82" s="453"/>
      <c r="T82" s="453"/>
      <c r="U82" s="453"/>
      <c r="V82" s="453"/>
      <c r="W82" s="453"/>
      <c r="X82" s="453"/>
      <c r="Y82" s="453"/>
      <c r="Z82" s="453"/>
      <c r="AA82" s="453"/>
      <c r="AB82" s="453"/>
      <c r="AC82" s="453"/>
      <c r="AD82" s="453"/>
      <c r="AE82" s="453"/>
      <c r="AF82" s="152" t="s">
        <v>90</v>
      </c>
      <c r="AG82" s="153"/>
      <c r="AH82" s="153"/>
      <c r="AI82" s="153"/>
      <c r="AJ82" s="153"/>
      <c r="AK82" s="153"/>
      <c r="AL82" s="52" t="s">
        <v>91</v>
      </c>
      <c r="AM82" s="52"/>
      <c r="AN82" s="53"/>
      <c r="AU82" s="6"/>
      <c r="AV82" s="6"/>
    </row>
    <row r="83" spans="1:48" s="5" customFormat="1" ht="12" customHeight="1" x14ac:dyDescent="0.15">
      <c r="A83" s="162" t="s">
        <v>92</v>
      </c>
      <c r="B83" s="150"/>
      <c r="C83" s="150"/>
      <c r="D83" s="150"/>
      <c r="E83" s="444"/>
      <c r="F83" s="444"/>
      <c r="G83" s="444"/>
      <c r="H83" s="444"/>
      <c r="I83" s="444"/>
      <c r="J83" s="444"/>
      <c r="K83" s="444"/>
      <c r="L83" s="444"/>
      <c r="M83" s="444"/>
      <c r="N83" s="133"/>
      <c r="O83" s="133"/>
      <c r="P83" s="134"/>
      <c r="Q83" s="452"/>
      <c r="R83" s="453"/>
      <c r="S83" s="453"/>
      <c r="T83" s="453"/>
      <c r="U83" s="453"/>
      <c r="V83" s="453"/>
      <c r="W83" s="453"/>
      <c r="X83" s="453"/>
      <c r="Y83" s="453"/>
      <c r="Z83" s="453"/>
      <c r="AA83" s="453"/>
      <c r="AB83" s="453"/>
      <c r="AC83" s="453"/>
      <c r="AD83" s="453"/>
      <c r="AE83" s="453"/>
      <c r="AF83" s="139"/>
      <c r="AG83" s="91"/>
      <c r="AH83" s="91"/>
      <c r="AI83" s="91"/>
      <c r="AJ83" s="91"/>
      <c r="AK83" s="91"/>
      <c r="AL83" s="225"/>
      <c r="AM83" s="225"/>
      <c r="AN83" s="226"/>
      <c r="AU83" s="6"/>
      <c r="AV83" s="6"/>
    </row>
    <row r="84" spans="1:48" s="5" customFormat="1" ht="12" customHeight="1" x14ac:dyDescent="0.15">
      <c r="A84" s="149"/>
      <c r="B84" s="150"/>
      <c r="C84" s="150"/>
      <c r="D84" s="150"/>
      <c r="E84" s="444"/>
      <c r="F84" s="444"/>
      <c r="G84" s="444"/>
      <c r="H84" s="444"/>
      <c r="I84" s="444"/>
      <c r="J84" s="444"/>
      <c r="K84" s="444"/>
      <c r="L84" s="444"/>
      <c r="M84" s="444"/>
      <c r="N84" s="133"/>
      <c r="O84" s="133"/>
      <c r="P84" s="134"/>
      <c r="Q84" s="454"/>
      <c r="R84" s="455"/>
      <c r="S84" s="455"/>
      <c r="T84" s="455"/>
      <c r="U84" s="455"/>
      <c r="V84" s="455"/>
      <c r="W84" s="455"/>
      <c r="X84" s="455"/>
      <c r="Y84" s="455"/>
      <c r="Z84" s="455"/>
      <c r="AA84" s="455"/>
      <c r="AB84" s="455"/>
      <c r="AC84" s="455"/>
      <c r="AD84" s="455"/>
      <c r="AE84" s="455"/>
      <c r="AF84" s="223"/>
      <c r="AG84" s="224"/>
      <c r="AH84" s="224"/>
      <c r="AI84" s="224"/>
      <c r="AJ84" s="224"/>
      <c r="AK84" s="224"/>
      <c r="AL84" s="227"/>
      <c r="AM84" s="227"/>
      <c r="AN84" s="228"/>
      <c r="AU84" s="6"/>
      <c r="AV84" s="6"/>
    </row>
    <row r="107" spans="1:12" x14ac:dyDescent="0.15">
      <c r="A107" s="5" t="s">
        <v>100</v>
      </c>
      <c r="B107" s="5"/>
      <c r="C107" s="5" t="s">
        <v>101</v>
      </c>
      <c r="D107" s="5"/>
      <c r="E107" s="5"/>
      <c r="F107" s="5"/>
      <c r="G107" s="5"/>
      <c r="H107" s="5" t="s">
        <v>101</v>
      </c>
      <c r="L107" s="6">
        <v>180</v>
      </c>
    </row>
    <row r="108" spans="1:12" x14ac:dyDescent="0.15">
      <c r="A108" s="5" t="s">
        <v>102</v>
      </c>
      <c r="B108" s="5"/>
      <c r="C108" s="5" t="s">
        <v>103</v>
      </c>
      <c r="D108" s="5"/>
      <c r="E108" s="5"/>
      <c r="F108" s="5"/>
      <c r="G108" s="5"/>
      <c r="H108" s="5" t="s">
        <v>104</v>
      </c>
    </row>
    <row r="109" spans="1:12" x14ac:dyDescent="0.15">
      <c r="A109" s="5" t="s">
        <v>105</v>
      </c>
      <c r="B109" s="5"/>
      <c r="C109" s="5" t="s">
        <v>106</v>
      </c>
      <c r="D109" s="5"/>
      <c r="E109" s="5"/>
      <c r="F109" s="5"/>
      <c r="G109" s="5"/>
      <c r="H109" s="5"/>
    </row>
    <row r="110" spans="1:12" x14ac:dyDescent="0.15">
      <c r="A110" s="5" t="s">
        <v>107</v>
      </c>
      <c r="B110" s="5"/>
      <c r="C110" s="5"/>
      <c r="D110" s="5"/>
      <c r="E110" s="5"/>
      <c r="F110" s="5"/>
      <c r="G110" s="5"/>
      <c r="H110" s="5"/>
    </row>
    <row r="111" spans="1:12" x14ac:dyDescent="0.15">
      <c r="A111" s="5" t="s">
        <v>108</v>
      </c>
      <c r="B111" s="5"/>
      <c r="C111" s="5"/>
      <c r="D111" s="5"/>
      <c r="E111" s="5"/>
      <c r="F111" s="5"/>
      <c r="G111" s="5"/>
      <c r="H111" s="5"/>
    </row>
    <row r="112" spans="1:12" x14ac:dyDescent="0.15">
      <c r="A112" s="5" t="s">
        <v>109</v>
      </c>
      <c r="B112" s="5"/>
      <c r="C112" s="5"/>
      <c r="D112" s="5"/>
      <c r="E112" s="5"/>
      <c r="F112" s="5"/>
      <c r="G112" s="5"/>
      <c r="H112" s="5"/>
    </row>
    <row r="113" spans="1:48" x14ac:dyDescent="0.15">
      <c r="A113" s="25" t="s">
        <v>110</v>
      </c>
      <c r="B113" s="5"/>
      <c r="C113" s="5"/>
      <c r="D113" s="5"/>
      <c r="E113" s="5"/>
      <c r="F113" s="5"/>
      <c r="G113" s="5"/>
      <c r="H113" s="5"/>
    </row>
    <row r="114" spans="1:48" x14ac:dyDescent="0.15">
      <c r="A114" s="5" t="s">
        <v>111</v>
      </c>
      <c r="B114" s="5"/>
      <c r="C114" s="5"/>
      <c r="D114" s="5"/>
      <c r="E114" s="5"/>
      <c r="F114" s="5"/>
      <c r="G114" s="5"/>
      <c r="H114" s="5"/>
    </row>
    <row r="115" spans="1:48" x14ac:dyDescent="0.15">
      <c r="A115" s="5" t="s">
        <v>127</v>
      </c>
      <c r="B115" s="5"/>
      <c r="C115" s="5"/>
      <c r="D115" s="5"/>
      <c r="E115" s="5"/>
      <c r="F115" s="5"/>
      <c r="G115" s="5"/>
      <c r="H115" s="5"/>
      <c r="AU115" s="5"/>
      <c r="AV115" s="5"/>
    </row>
    <row r="116" spans="1:48" x14ac:dyDescent="0.15">
      <c r="A116" s="5"/>
      <c r="B116" s="5"/>
      <c r="C116" s="5"/>
      <c r="AU116" s="5"/>
      <c r="AV116" s="5"/>
    </row>
    <row r="117" spans="1:48" x14ac:dyDescent="0.15">
      <c r="AU117" s="5"/>
      <c r="AV117" s="5"/>
    </row>
    <row r="118" spans="1:48" x14ac:dyDescent="0.15">
      <c r="AU118" s="5"/>
      <c r="AV118" s="5"/>
    </row>
    <row r="119" spans="1:48" x14ac:dyDescent="0.15">
      <c r="AU119" s="5"/>
      <c r="AV119" s="5"/>
    </row>
    <row r="120" spans="1:48" x14ac:dyDescent="0.15">
      <c r="AU120" s="5"/>
      <c r="AV120" s="5"/>
    </row>
    <row r="121" spans="1:48" x14ac:dyDescent="0.15">
      <c r="AU121" s="5"/>
      <c r="AV121" s="5"/>
    </row>
    <row r="122" spans="1:48" x14ac:dyDescent="0.15">
      <c r="AU122" s="5"/>
      <c r="AV122" s="5"/>
    </row>
    <row r="123" spans="1:48" x14ac:dyDescent="0.15">
      <c r="AU123" s="5"/>
      <c r="AV123" s="5"/>
    </row>
    <row r="133" spans="47:48" s="5" customFormat="1" ht="9" customHeight="1" x14ac:dyDescent="0.15">
      <c r="AU133" s="6"/>
      <c r="AV133" s="6"/>
    </row>
    <row r="134" spans="47:48" s="5" customFormat="1" ht="9" customHeight="1" x14ac:dyDescent="0.15">
      <c r="AU134" s="6"/>
      <c r="AV134" s="6"/>
    </row>
    <row r="135" spans="47:48" s="5" customFormat="1" ht="9" customHeight="1" x14ac:dyDescent="0.15">
      <c r="AU135" s="6"/>
      <c r="AV135" s="6"/>
    </row>
    <row r="136" spans="47:48" s="5" customFormat="1" ht="9" customHeight="1" x14ac:dyDescent="0.15">
      <c r="AU136" s="6"/>
      <c r="AV136" s="6"/>
    </row>
    <row r="137" spans="47:48" s="5" customFormat="1" ht="9" customHeight="1" x14ac:dyDescent="0.15">
      <c r="AU137" s="6"/>
      <c r="AV137" s="6"/>
    </row>
    <row r="138" spans="47:48" s="5" customFormat="1" ht="9" customHeight="1" x14ac:dyDescent="0.15">
      <c r="AU138" s="6"/>
      <c r="AV138" s="6"/>
    </row>
    <row r="139" spans="47:48" s="5" customFormat="1" ht="9" customHeight="1" x14ac:dyDescent="0.15">
      <c r="AU139" s="6"/>
      <c r="AV139" s="6"/>
    </row>
    <row r="140" spans="47:48" s="5" customFormat="1" ht="9" customHeight="1" x14ac:dyDescent="0.15">
      <c r="AU140" s="6"/>
      <c r="AV140" s="6"/>
    </row>
    <row r="141" spans="47:48" s="5" customFormat="1" ht="9" customHeight="1" x14ac:dyDescent="0.15">
      <c r="AU141" s="6"/>
      <c r="AV141" s="6"/>
    </row>
  </sheetData>
  <mergeCells count="359">
    <mergeCell ref="AL21:AN23"/>
    <mergeCell ref="K22:M23"/>
    <mergeCell ref="N22:P23"/>
    <mergeCell ref="W22:Y23"/>
    <mergeCell ref="AE22:AG24"/>
    <mergeCell ref="AH22:AK24"/>
    <mergeCell ref="AA24:AC25"/>
    <mergeCell ref="AD22:AD23"/>
    <mergeCell ref="B11:F12"/>
    <mergeCell ref="AF11:AJ12"/>
    <mergeCell ref="R11:U12"/>
    <mergeCell ref="AL16:AN17"/>
    <mergeCell ref="AE14:AG16"/>
    <mergeCell ref="AH14:AK16"/>
    <mergeCell ref="AA14:AC15"/>
    <mergeCell ref="AA16:AC17"/>
    <mergeCell ref="AL13:AN15"/>
    <mergeCell ref="AH13:AK13"/>
    <mergeCell ref="P11:Q12"/>
    <mergeCell ref="G11:I12"/>
    <mergeCell ref="AL19:AN20"/>
    <mergeCell ref="K16:M17"/>
    <mergeCell ref="W19:Y19"/>
    <mergeCell ref="Z19:AB19"/>
    <mergeCell ref="W32:Y33"/>
    <mergeCell ref="Q46:Q47"/>
    <mergeCell ref="AA1:AF2"/>
    <mergeCell ref="W1:Z2"/>
    <mergeCell ref="G1:V2"/>
    <mergeCell ref="A1:F2"/>
    <mergeCell ref="A3:F4"/>
    <mergeCell ref="A5:F6"/>
    <mergeCell ref="G5:AN6"/>
    <mergeCell ref="L7:M8"/>
    <mergeCell ref="G7:H8"/>
    <mergeCell ref="I7:J8"/>
    <mergeCell ref="O7:P8"/>
    <mergeCell ref="A7:F8"/>
    <mergeCell ref="AL1:AN2"/>
    <mergeCell ref="AG1:AK2"/>
    <mergeCell ref="R7:R8"/>
    <mergeCell ref="S7:S8"/>
    <mergeCell ref="T7:T8"/>
    <mergeCell ref="K7:K8"/>
    <mergeCell ref="N7:N8"/>
    <mergeCell ref="AA3:AD3"/>
    <mergeCell ref="AF3:AI3"/>
    <mergeCell ref="AK3:AN3"/>
    <mergeCell ref="AD46:AD47"/>
    <mergeCell ref="V43:V44"/>
    <mergeCell ref="V46:V47"/>
    <mergeCell ref="Z46:Z47"/>
    <mergeCell ref="W43:Y43"/>
    <mergeCell ref="Z43:AB43"/>
    <mergeCell ref="J46:J47"/>
    <mergeCell ref="W38:Y39"/>
    <mergeCell ref="AA38:AC39"/>
    <mergeCell ref="S45:V45"/>
    <mergeCell ref="K43:M44"/>
    <mergeCell ref="K19:M20"/>
    <mergeCell ref="A83:D84"/>
    <mergeCell ref="E83:M84"/>
    <mergeCell ref="A77:D78"/>
    <mergeCell ref="E77:M78"/>
    <mergeCell ref="AF77:AN78"/>
    <mergeCell ref="N77:R78"/>
    <mergeCell ref="S77:AE78"/>
    <mergeCell ref="N81:P84"/>
    <mergeCell ref="Q82:AE84"/>
    <mergeCell ref="A79:D80"/>
    <mergeCell ref="E79:M80"/>
    <mergeCell ref="N79:R80"/>
    <mergeCell ref="S79:AE80"/>
    <mergeCell ref="AF80:AN81"/>
    <mergeCell ref="AF82:AK84"/>
    <mergeCell ref="AL83:AN84"/>
    <mergeCell ref="A81:D82"/>
    <mergeCell ref="E81:M82"/>
    <mergeCell ref="R81:T81"/>
    <mergeCell ref="V81:W81"/>
    <mergeCell ref="X81:AE81"/>
    <mergeCell ref="S32:U33"/>
    <mergeCell ref="Z35:AB35"/>
    <mergeCell ref="R35:U36"/>
    <mergeCell ref="W20:Y20"/>
    <mergeCell ref="Z20:AB20"/>
    <mergeCell ref="AK19:AK20"/>
    <mergeCell ref="D16:F17"/>
    <mergeCell ref="G16:I17"/>
    <mergeCell ref="D22:F23"/>
    <mergeCell ref="G22:I23"/>
    <mergeCell ref="S22:U23"/>
    <mergeCell ref="AA22:AC23"/>
    <mergeCell ref="G19:I20"/>
    <mergeCell ref="B19:F20"/>
    <mergeCell ref="AF19:AJ20"/>
    <mergeCell ref="A16:C17"/>
    <mergeCell ref="AD16:AD17"/>
    <mergeCell ref="AC19:AE20"/>
    <mergeCell ref="Z16:Z17"/>
    <mergeCell ref="AE17:AG17"/>
    <mergeCell ref="AH17:AK17"/>
    <mergeCell ref="AH21:AK21"/>
    <mergeCell ref="N16:P17"/>
    <mergeCell ref="W16:Y17"/>
    <mergeCell ref="A22:C23"/>
    <mergeCell ref="P19:Q20"/>
    <mergeCell ref="AK35:AK36"/>
    <mergeCell ref="AL24:AN25"/>
    <mergeCell ref="G27:I28"/>
    <mergeCell ref="AH38:AK40"/>
    <mergeCell ref="AD24:AD25"/>
    <mergeCell ref="AD30:AD31"/>
    <mergeCell ref="AD32:AD33"/>
    <mergeCell ref="AC27:AE28"/>
    <mergeCell ref="V30:V31"/>
    <mergeCell ref="V32:V33"/>
    <mergeCell ref="Z24:Z25"/>
    <mergeCell ref="Z30:Z31"/>
    <mergeCell ref="Z32:Z33"/>
    <mergeCell ref="W24:Y25"/>
    <mergeCell ref="AE33:AG33"/>
    <mergeCell ref="AH33:AK33"/>
    <mergeCell ref="W35:Y35"/>
    <mergeCell ref="K38:M39"/>
    <mergeCell ref="AL29:AN31"/>
    <mergeCell ref="AA30:AC31"/>
    <mergeCell ref="AE30:AG32"/>
    <mergeCell ref="AL37:AN39"/>
    <mergeCell ref="G35:I36"/>
    <mergeCell ref="AF27:AJ28"/>
    <mergeCell ref="A30:C31"/>
    <mergeCell ref="D30:F31"/>
    <mergeCell ref="G30:I31"/>
    <mergeCell ref="S30:U31"/>
    <mergeCell ref="K30:M31"/>
    <mergeCell ref="AL32:AN33"/>
    <mergeCell ref="K24:M25"/>
    <mergeCell ref="W36:Y36"/>
    <mergeCell ref="Z36:AB36"/>
    <mergeCell ref="AL27:AN28"/>
    <mergeCell ref="AH30:AK32"/>
    <mergeCell ref="K35:M36"/>
    <mergeCell ref="AE25:AG25"/>
    <mergeCell ref="AH25:AK25"/>
    <mergeCell ref="W27:Y27"/>
    <mergeCell ref="Z27:AB27"/>
    <mergeCell ref="W28:Y28"/>
    <mergeCell ref="Z28:AB28"/>
    <mergeCell ref="V27:V28"/>
    <mergeCell ref="AK27:AK28"/>
    <mergeCell ref="R27:U28"/>
    <mergeCell ref="AA32:AC33"/>
    <mergeCell ref="G24:I25"/>
    <mergeCell ref="Q30:Q31"/>
    <mergeCell ref="N19:N20"/>
    <mergeCell ref="Q16:Q17"/>
    <mergeCell ref="AA53:AI56"/>
    <mergeCell ref="N30:P31"/>
    <mergeCell ref="W30:Y31"/>
    <mergeCell ref="Z48:Z49"/>
    <mergeCell ref="AA48:AC49"/>
    <mergeCell ref="AL40:AN41"/>
    <mergeCell ref="AE38:AG40"/>
    <mergeCell ref="AD38:AD39"/>
    <mergeCell ref="AD40:AD41"/>
    <mergeCell ref="V38:V39"/>
    <mergeCell ref="V40:V41"/>
    <mergeCell ref="Z38:Z39"/>
    <mergeCell ref="Z40:Z41"/>
    <mergeCell ref="S40:U41"/>
    <mergeCell ref="AA40:AC41"/>
    <mergeCell ref="AE41:AG41"/>
    <mergeCell ref="AH41:AK41"/>
    <mergeCell ref="N38:P39"/>
    <mergeCell ref="AA46:AC47"/>
    <mergeCell ref="AC43:AE44"/>
    <mergeCell ref="AL43:AN44"/>
    <mergeCell ref="AL35:AN36"/>
    <mergeCell ref="Q32:Q33"/>
    <mergeCell ref="Q38:Q39"/>
    <mergeCell ref="Q40:Q41"/>
    <mergeCell ref="N24:P25"/>
    <mergeCell ref="P35:Q36"/>
    <mergeCell ref="N37:Q37"/>
    <mergeCell ref="N40:P41"/>
    <mergeCell ref="K27:M28"/>
    <mergeCell ref="K32:M33"/>
    <mergeCell ref="N32:P33"/>
    <mergeCell ref="A58:AN58"/>
    <mergeCell ref="A59:AN59"/>
    <mergeCell ref="A60:AN60"/>
    <mergeCell ref="A61:AN61"/>
    <mergeCell ref="A62:AN62"/>
    <mergeCell ref="A66:AN66"/>
    <mergeCell ref="Q48:Q49"/>
    <mergeCell ref="AD48:AD49"/>
    <mergeCell ref="K48:M49"/>
    <mergeCell ref="N48:P49"/>
    <mergeCell ref="AL48:AN49"/>
    <mergeCell ref="AE46:AG48"/>
    <mergeCell ref="AH46:AK48"/>
    <mergeCell ref="V48:V49"/>
    <mergeCell ref="AL45:AN47"/>
    <mergeCell ref="D45:F45"/>
    <mergeCell ref="G45:M45"/>
    <mergeCell ref="N45:Q45"/>
    <mergeCell ref="AA45:AD45"/>
    <mergeCell ref="AE49:AG49"/>
    <mergeCell ref="AH49:AK49"/>
    <mergeCell ref="J48:J49"/>
    <mergeCell ref="Q51:AG52"/>
    <mergeCell ref="Q53:V56"/>
    <mergeCell ref="A67:AN76"/>
    <mergeCell ref="AH51:AN52"/>
    <mergeCell ref="J40:J41"/>
    <mergeCell ref="J43:J44"/>
    <mergeCell ref="A37:C37"/>
    <mergeCell ref="D37:F37"/>
    <mergeCell ref="G37:M37"/>
    <mergeCell ref="D38:F39"/>
    <mergeCell ref="G38:I39"/>
    <mergeCell ref="AH37:AK37"/>
    <mergeCell ref="W44:Y44"/>
    <mergeCell ref="Z44:AB44"/>
    <mergeCell ref="S38:U39"/>
    <mergeCell ref="A55:L55"/>
    <mergeCell ref="S46:U47"/>
    <mergeCell ref="K46:M47"/>
    <mergeCell ref="N46:P47"/>
    <mergeCell ref="W46:Y47"/>
    <mergeCell ref="AJ55:AK56"/>
    <mergeCell ref="A48:C49"/>
    <mergeCell ref="G48:I49"/>
    <mergeCell ref="S48:U49"/>
    <mergeCell ref="W48:Y49"/>
    <mergeCell ref="W45:Z45"/>
    <mergeCell ref="AE45:AG45"/>
    <mergeCell ref="AH45:AK45"/>
    <mergeCell ref="A45:C45"/>
    <mergeCell ref="D46:F47"/>
    <mergeCell ref="G46:I47"/>
    <mergeCell ref="Q22:Q23"/>
    <mergeCell ref="Q24:Q25"/>
    <mergeCell ref="N27:N28"/>
    <mergeCell ref="N35:N36"/>
    <mergeCell ref="N43:N44"/>
    <mergeCell ref="B27:F28"/>
    <mergeCell ref="P27:Q28"/>
    <mergeCell ref="A32:C33"/>
    <mergeCell ref="D32:F33"/>
    <mergeCell ref="G32:I33"/>
    <mergeCell ref="A38:C39"/>
    <mergeCell ref="B43:F44"/>
    <mergeCell ref="A24:C25"/>
    <mergeCell ref="D24:F25"/>
    <mergeCell ref="V22:V23"/>
    <mergeCell ref="V24:V25"/>
    <mergeCell ref="S24:U25"/>
    <mergeCell ref="G43:I44"/>
    <mergeCell ref="P43:Q44"/>
    <mergeCell ref="V35:V36"/>
    <mergeCell ref="A46:C47"/>
    <mergeCell ref="A11:A12"/>
    <mergeCell ref="A19:A20"/>
    <mergeCell ref="A27:A28"/>
    <mergeCell ref="A35:A36"/>
    <mergeCell ref="A43:A44"/>
    <mergeCell ref="J11:J12"/>
    <mergeCell ref="J14:J15"/>
    <mergeCell ref="J16:J17"/>
    <mergeCell ref="J19:J20"/>
    <mergeCell ref="J22:J23"/>
    <mergeCell ref="J24:J25"/>
    <mergeCell ref="J27:J28"/>
    <mergeCell ref="J30:J31"/>
    <mergeCell ref="J32:J33"/>
    <mergeCell ref="J35:J36"/>
    <mergeCell ref="J38:J39"/>
    <mergeCell ref="V16:V17"/>
    <mergeCell ref="V19:V20"/>
    <mergeCell ref="R19:U20"/>
    <mergeCell ref="S16:U17"/>
    <mergeCell ref="S14:U15"/>
    <mergeCell ref="R43:U44"/>
    <mergeCell ref="AF43:AJ44"/>
    <mergeCell ref="A40:C41"/>
    <mergeCell ref="D40:F41"/>
    <mergeCell ref="G40:I41"/>
    <mergeCell ref="D48:F49"/>
    <mergeCell ref="A29:C29"/>
    <mergeCell ref="D29:F29"/>
    <mergeCell ref="G29:M29"/>
    <mergeCell ref="N29:Q29"/>
    <mergeCell ref="S29:V29"/>
    <mergeCell ref="W29:Z29"/>
    <mergeCell ref="AA29:AD29"/>
    <mergeCell ref="AE29:AG29"/>
    <mergeCell ref="AH29:AK29"/>
    <mergeCell ref="B35:F36"/>
    <mergeCell ref="AK43:AK44"/>
    <mergeCell ref="K40:M41"/>
    <mergeCell ref="W40:Y41"/>
    <mergeCell ref="S37:V37"/>
    <mergeCell ref="W37:Z37"/>
    <mergeCell ref="AA37:AD37"/>
    <mergeCell ref="AC35:AE36"/>
    <mergeCell ref="AE37:AG37"/>
    <mergeCell ref="AF35:AJ36"/>
    <mergeCell ref="A21:C21"/>
    <mergeCell ref="D21:F21"/>
    <mergeCell ref="G21:M21"/>
    <mergeCell ref="N21:Q21"/>
    <mergeCell ref="S21:V21"/>
    <mergeCell ref="W21:Z21"/>
    <mergeCell ref="AA21:AD21"/>
    <mergeCell ref="AE21:AG21"/>
    <mergeCell ref="Z22:Z23"/>
    <mergeCell ref="A13:C13"/>
    <mergeCell ref="D13:F13"/>
    <mergeCell ref="G13:M13"/>
    <mergeCell ref="N13:Q13"/>
    <mergeCell ref="S13:V13"/>
    <mergeCell ref="W13:Z13"/>
    <mergeCell ref="AA13:AD13"/>
    <mergeCell ref="AE13:AG13"/>
    <mergeCell ref="A14:C15"/>
    <mergeCell ref="D14:F15"/>
    <mergeCell ref="G14:I15"/>
    <mergeCell ref="N14:P15"/>
    <mergeCell ref="W14:Y15"/>
    <mergeCell ref="AD14:AD15"/>
    <mergeCell ref="Z14:Z15"/>
    <mergeCell ref="K14:M15"/>
    <mergeCell ref="V14:V15"/>
    <mergeCell ref="Q14:Q15"/>
    <mergeCell ref="AK4:AN4"/>
    <mergeCell ref="W11:Y11"/>
    <mergeCell ref="Z11:AB11"/>
    <mergeCell ref="W12:Y12"/>
    <mergeCell ref="Z12:AB12"/>
    <mergeCell ref="AE3:AE4"/>
    <mergeCell ref="AJ3:AJ4"/>
    <mergeCell ref="AK11:AK12"/>
    <mergeCell ref="AC11:AE12"/>
    <mergeCell ref="AL11:AN12"/>
    <mergeCell ref="G3:W4"/>
    <mergeCell ref="X3:Z4"/>
    <mergeCell ref="V7:X8"/>
    <mergeCell ref="Y7:AA8"/>
    <mergeCell ref="AB7:AB8"/>
    <mergeCell ref="AC7:AE8"/>
    <mergeCell ref="AF7:AH8"/>
    <mergeCell ref="V11:V12"/>
    <mergeCell ref="Q7:Q8"/>
    <mergeCell ref="K11:M12"/>
    <mergeCell ref="N11:N12"/>
    <mergeCell ref="AA4:AD4"/>
    <mergeCell ref="AF4:AI4"/>
  </mergeCells>
  <phoneticPr fontId="28"/>
  <dataValidations count="8">
    <dataValidation type="list" allowBlank="1" showInputMessage="1" showErrorMessage="1" sqref="A14 A16 A22 A24 A30 A32 A38 A40 A46 A48 A63" xr:uid="{00000000-0002-0000-0200-000000000000}">
      <formula1>$A$107:$A$116</formula1>
    </dataValidation>
    <dataValidation type="list" allowBlank="1" showInputMessage="1" showErrorMessage="1" sqref="D14 D16 D22 D24 D30 D32 D38 D40 D46 D48 D63" xr:uid="{00000000-0002-0000-0200-000001000000}">
      <formula1>$C$107:$C$110</formula1>
    </dataValidation>
    <dataValidation type="list" allowBlank="1" showInputMessage="1" showErrorMessage="1" sqref="S7:S8" xr:uid="{00000000-0002-0000-0200-000002000000}">
      <formula1>"月,火,水,木,金,土,日"</formula1>
    </dataValidation>
    <dataValidation type="list" allowBlank="1" showInputMessage="1" showErrorMessage="1" sqref="K11:M12 K35:M36 K19:M20 K27:M28 K43:M44" xr:uid="{00000000-0002-0000-0200-000003000000}">
      <formula1>"県外出張,３０分以上,２時間以上,３時間以上,４時間以上,５時間以上,６時間以上,７時間以上,８時間以上"</formula1>
    </dataValidation>
    <dataValidation type="list" allowBlank="1" showInputMessage="1" showErrorMessage="1" sqref="I7:J8" xr:uid="{00000000-0002-0000-0200-000004000000}">
      <formula1>"3,4,5,6,7,8,9,10"</formula1>
    </dataValidation>
    <dataValidation type="list" allowBlank="1" showInputMessage="1" showErrorMessage="1" sqref="O7:P8" xr:uid="{00000000-0002-0000-0200-000005000000}">
      <formula1>"1,2,3,4,5,6,7,8,9,10,11,12,13,14,15,16,17,18,19,20,21,22,23,24,25,26,27,28,29,30,31"</formula1>
    </dataValidation>
    <dataValidation type="list" allowBlank="1" showInputMessage="1" showErrorMessage="1" sqref="L7:M8" xr:uid="{00000000-0002-0000-0200-000006000000}">
      <formula1>"1,2,3,4,5,6,7,8,9,10,11,12"</formula1>
    </dataValidation>
    <dataValidation type="list" allowBlank="1" showInputMessage="1" showErrorMessage="1" sqref="G1:V2" xr:uid="{00000000-0002-0000-0200-000007000000}">
      <formula1>$AT$11:$AT$41</formula1>
    </dataValidation>
  </dataValidations>
  <pageMargins left="0.78680555555555598" right="0.39305555555555599" top="0.98402777777777795" bottom="0.98402777777777795" header="0.51180555555555596" footer="0.51180555555555596"/>
  <pageSetup paperSize="9" scale="82" orientation="portrait" r:id="rId1"/>
  <headerFooter alignWithMargins="0">
    <oddHeader>&amp;C&amp;"ＭＳ Ｐゴシック,太字"&amp;16交通費・日当・宿泊費等請求書</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1"/>
  <sheetViews>
    <sheetView workbookViewId="0">
      <selection activeCell="N22" sqref="N22:N23"/>
    </sheetView>
  </sheetViews>
  <sheetFormatPr defaultColWidth="9" defaultRowHeight="13.5" x14ac:dyDescent="0.15"/>
  <sheetData>
    <row r="1" spans="1:9" s="1" customFormat="1" x14ac:dyDescent="0.15">
      <c r="A1" s="506" t="s">
        <v>128</v>
      </c>
      <c r="B1" s="506"/>
      <c r="C1" s="506"/>
      <c r="D1" s="506"/>
      <c r="E1" s="506"/>
      <c r="F1" s="506"/>
      <c r="G1" s="506"/>
      <c r="H1" s="506"/>
      <c r="I1" s="506"/>
    </row>
    <row r="2" spans="1:9" s="1" customFormat="1" x14ac:dyDescent="0.15">
      <c r="A2" s="506" t="s">
        <v>129</v>
      </c>
      <c r="B2" s="506"/>
      <c r="C2" s="506"/>
      <c r="D2" s="506"/>
      <c r="E2" s="506"/>
      <c r="F2" s="506"/>
      <c r="G2" s="506"/>
      <c r="H2" s="506"/>
      <c r="I2" s="506"/>
    </row>
    <row r="3" spans="1:9" s="1" customFormat="1" x14ac:dyDescent="0.15">
      <c r="A3" s="506" t="s">
        <v>130</v>
      </c>
      <c r="B3" s="506"/>
      <c r="C3" s="506"/>
      <c r="D3" s="506"/>
      <c r="E3" s="506"/>
      <c r="F3" s="506"/>
      <c r="G3" s="506"/>
      <c r="H3" s="506"/>
      <c r="I3" s="506"/>
    </row>
    <row r="4" spans="1:9" s="1" customFormat="1" x14ac:dyDescent="0.15">
      <c r="A4" s="506" t="s">
        <v>131</v>
      </c>
      <c r="B4" s="506"/>
      <c r="C4" s="506"/>
      <c r="D4" s="506"/>
      <c r="E4" s="506"/>
      <c r="F4" s="506"/>
      <c r="G4" s="506"/>
      <c r="H4" s="506"/>
      <c r="I4" s="506"/>
    </row>
    <row r="5" spans="1:9" s="1" customFormat="1" x14ac:dyDescent="0.15">
      <c r="A5" s="506" t="s">
        <v>132</v>
      </c>
      <c r="B5" s="506"/>
      <c r="C5" s="506"/>
      <c r="D5" s="506"/>
      <c r="E5" s="506"/>
      <c r="F5" s="506"/>
      <c r="G5" s="506"/>
      <c r="H5" s="506"/>
      <c r="I5" s="506"/>
    </row>
    <row r="6" spans="1:9" s="1" customFormat="1" x14ac:dyDescent="0.15">
      <c r="A6" s="506" t="s">
        <v>133</v>
      </c>
      <c r="B6" s="506"/>
      <c r="C6" s="506"/>
      <c r="D6" s="506"/>
      <c r="E6" s="506"/>
      <c r="F6" s="506"/>
      <c r="G6" s="506"/>
      <c r="H6" s="506"/>
      <c r="I6" s="506"/>
    </row>
    <row r="7" spans="1:9" s="1" customFormat="1" x14ac:dyDescent="0.15">
      <c r="A7" s="506" t="s">
        <v>134</v>
      </c>
      <c r="B7" s="506"/>
      <c r="C7" s="506"/>
      <c r="D7" s="506"/>
      <c r="E7" s="506"/>
      <c r="F7" s="506"/>
      <c r="G7" s="506"/>
      <c r="H7" s="506"/>
      <c r="I7" s="506"/>
    </row>
    <row r="8" spans="1:9" s="1" customFormat="1" x14ac:dyDescent="0.15">
      <c r="A8" s="506" t="s">
        <v>135</v>
      </c>
      <c r="B8" s="506"/>
      <c r="C8" s="506"/>
      <c r="D8" s="506"/>
      <c r="E8" s="506"/>
      <c r="F8" s="506"/>
      <c r="G8" s="506"/>
      <c r="H8" s="506"/>
      <c r="I8" s="506"/>
    </row>
    <row r="9" spans="1:9" s="1" customFormat="1" x14ac:dyDescent="0.15">
      <c r="A9" s="506" t="s">
        <v>136</v>
      </c>
      <c r="B9" s="506"/>
      <c r="C9" s="506"/>
      <c r="D9" s="506"/>
      <c r="E9" s="506"/>
      <c r="F9" s="506"/>
      <c r="G9" s="506"/>
      <c r="H9" s="506"/>
      <c r="I9" s="506"/>
    </row>
    <row r="10" spans="1:9" s="1" customFormat="1" x14ac:dyDescent="0.15">
      <c r="A10" s="506" t="s">
        <v>137</v>
      </c>
      <c r="B10" s="506"/>
      <c r="C10" s="506"/>
      <c r="D10" s="506"/>
      <c r="E10" s="506"/>
      <c r="F10" s="506"/>
      <c r="G10" s="506"/>
      <c r="H10" s="506"/>
      <c r="I10" s="506"/>
    </row>
    <row r="11" spans="1:9" s="1" customFormat="1" x14ac:dyDescent="0.15">
      <c r="A11" s="506" t="s">
        <v>138</v>
      </c>
      <c r="B11" s="506"/>
      <c r="C11" s="506"/>
      <c r="D11" s="506"/>
      <c r="E11" s="506"/>
      <c r="F11" s="506"/>
      <c r="G11" s="506"/>
      <c r="H11" s="506"/>
      <c r="I11" s="506"/>
    </row>
    <row r="12" spans="1:9" s="1" customFormat="1" x14ac:dyDescent="0.15">
      <c r="A12" s="506" t="s">
        <v>139</v>
      </c>
      <c r="B12" s="506"/>
      <c r="C12" s="506"/>
      <c r="D12" s="506"/>
      <c r="E12" s="506"/>
      <c r="F12" s="506"/>
      <c r="G12" s="506"/>
      <c r="H12" s="506"/>
      <c r="I12" s="506"/>
    </row>
    <row r="13" spans="1:9" s="1" customFormat="1" x14ac:dyDescent="0.15">
      <c r="A13" s="506" t="s">
        <v>140</v>
      </c>
      <c r="B13" s="506"/>
      <c r="C13" s="506"/>
      <c r="D13" s="506"/>
      <c r="E13" s="506"/>
      <c r="F13" s="506"/>
      <c r="G13" s="506"/>
      <c r="H13" s="506"/>
      <c r="I13" s="506"/>
    </row>
    <row r="14" spans="1:9" s="1" customFormat="1" x14ac:dyDescent="0.15">
      <c r="A14" s="506" t="s">
        <v>141</v>
      </c>
      <c r="B14" s="506"/>
      <c r="C14" s="506"/>
      <c r="D14" s="506"/>
      <c r="E14" s="506"/>
      <c r="F14" s="506"/>
      <c r="G14" s="506"/>
      <c r="H14" s="506"/>
      <c r="I14" s="506"/>
    </row>
    <row r="15" spans="1:9" s="1" customFormat="1" x14ac:dyDescent="0.15">
      <c r="A15" s="506" t="s">
        <v>142</v>
      </c>
      <c r="B15" s="506"/>
      <c r="C15" s="506"/>
      <c r="D15" s="506"/>
      <c r="E15" s="506"/>
      <c r="F15" s="506"/>
      <c r="G15" s="506"/>
      <c r="H15" s="506"/>
      <c r="I15" s="506"/>
    </row>
    <row r="16" spans="1:9" s="1" customFormat="1" x14ac:dyDescent="0.15">
      <c r="A16" s="506" t="s">
        <v>143</v>
      </c>
      <c r="B16" s="506"/>
      <c r="C16" s="506"/>
      <c r="D16" s="506"/>
      <c r="E16" s="506"/>
      <c r="F16" s="506"/>
      <c r="G16" s="506"/>
      <c r="H16" s="506"/>
      <c r="I16" s="506"/>
    </row>
    <row r="17" spans="1:10" s="1" customFormat="1" x14ac:dyDescent="0.15">
      <c r="A17" s="506" t="s">
        <v>144</v>
      </c>
      <c r="B17" s="506"/>
      <c r="C17" s="506"/>
      <c r="D17" s="506"/>
      <c r="E17" s="506"/>
      <c r="F17" s="506"/>
      <c r="G17" s="506"/>
      <c r="H17" s="506"/>
      <c r="I17" s="506"/>
    </row>
    <row r="18" spans="1:10" s="1" customFormat="1" x14ac:dyDescent="0.15">
      <c r="A18" s="506" t="s">
        <v>145</v>
      </c>
      <c r="B18" s="506"/>
      <c r="C18" s="506"/>
      <c r="D18" s="506"/>
      <c r="E18" s="506"/>
      <c r="F18" s="506"/>
      <c r="G18" s="506"/>
      <c r="H18" s="506"/>
      <c r="I18" s="506"/>
    </row>
    <row r="19" spans="1:10" s="1" customFormat="1" x14ac:dyDescent="0.15">
      <c r="A19" s="2" t="s">
        <v>146</v>
      </c>
      <c r="B19" s="3"/>
      <c r="C19" s="3"/>
      <c r="D19" s="3"/>
      <c r="E19" s="3"/>
      <c r="F19" s="3"/>
      <c r="G19" s="3"/>
      <c r="H19" s="3"/>
      <c r="I19" s="3"/>
    </row>
    <row r="20" spans="1:10" s="1" customFormat="1" x14ac:dyDescent="0.15">
      <c r="A20" s="506" t="s">
        <v>147</v>
      </c>
      <c r="B20" s="506"/>
      <c r="C20" s="506"/>
      <c r="D20" s="506"/>
      <c r="E20" s="506"/>
      <c r="F20" s="506"/>
      <c r="G20" s="506"/>
      <c r="H20" s="506"/>
      <c r="I20" s="506"/>
    </row>
    <row r="21" spans="1:10" s="1" customFormat="1" x14ac:dyDescent="0.15">
      <c r="A21" s="506"/>
      <c r="B21" s="506"/>
      <c r="C21" s="506"/>
      <c r="D21" s="506"/>
      <c r="E21" s="506"/>
      <c r="F21" s="506"/>
      <c r="G21" s="506"/>
      <c r="H21" s="506"/>
      <c r="I21" s="506"/>
    </row>
    <row r="22" spans="1:10" s="1" customFormat="1" x14ac:dyDescent="0.15">
      <c r="A22" s="506" t="s">
        <v>148</v>
      </c>
      <c r="B22" s="506"/>
      <c r="C22" s="506"/>
      <c r="D22" s="506"/>
      <c r="E22" s="506"/>
      <c r="F22" s="506"/>
      <c r="G22" s="506"/>
      <c r="H22" s="506"/>
      <c r="I22" s="506"/>
    </row>
    <row r="23" spans="1:10" s="1" customFormat="1" x14ac:dyDescent="0.15">
      <c r="A23" s="506" t="s">
        <v>149</v>
      </c>
      <c r="B23" s="506"/>
      <c r="C23" s="506"/>
      <c r="D23" s="506"/>
      <c r="E23" s="506"/>
      <c r="F23" s="506"/>
      <c r="G23" s="506"/>
      <c r="H23" s="506"/>
      <c r="I23" s="506"/>
    </row>
    <row r="24" spans="1:10" s="1" customFormat="1" x14ac:dyDescent="0.15">
      <c r="A24" s="4"/>
    </row>
    <row r="25" spans="1:10" s="1" customFormat="1" x14ac:dyDescent="0.15">
      <c r="A25" s="4"/>
    </row>
    <row r="26" spans="1:10" s="1" customFormat="1" x14ac:dyDescent="0.15">
      <c r="A26" s="506" t="s">
        <v>150</v>
      </c>
      <c r="B26" s="506"/>
      <c r="C26" s="506"/>
      <c r="D26" s="506"/>
      <c r="E26" s="506"/>
      <c r="F26" s="506"/>
      <c r="G26" s="506"/>
      <c r="H26" s="506"/>
      <c r="I26" s="506"/>
    </row>
    <row r="27" spans="1:10" s="1" customFormat="1" x14ac:dyDescent="0.15">
      <c r="A27" s="506" t="s">
        <v>151</v>
      </c>
      <c r="B27" s="506"/>
      <c r="C27" s="506"/>
      <c r="D27" s="506"/>
      <c r="E27" s="506"/>
      <c r="F27" s="506"/>
      <c r="G27" s="506"/>
      <c r="H27" s="506"/>
      <c r="I27" s="506"/>
    </row>
    <row r="28" spans="1:10" s="1" customFormat="1" ht="13.5" customHeight="1" x14ac:dyDescent="0.15">
      <c r="A28" s="506" t="s">
        <v>152</v>
      </c>
      <c r="B28" s="506"/>
      <c r="C28" s="506"/>
      <c r="D28" s="506"/>
      <c r="E28" s="506"/>
      <c r="F28" s="506"/>
      <c r="G28" s="506"/>
      <c r="H28" s="506"/>
      <c r="I28" s="506"/>
      <c r="J28" s="506"/>
    </row>
    <row r="29" spans="1:10" s="1" customFormat="1" ht="13.5" customHeight="1" x14ac:dyDescent="0.15">
      <c r="A29" s="506" t="s">
        <v>153</v>
      </c>
      <c r="B29" s="506"/>
      <c r="C29" s="506"/>
      <c r="D29" s="506"/>
      <c r="E29" s="506"/>
      <c r="F29" s="506"/>
      <c r="G29" s="506"/>
      <c r="H29" s="506"/>
      <c r="I29" s="506"/>
      <c r="J29" s="506"/>
    </row>
    <row r="30" spans="1:10" s="1" customFormat="1" x14ac:dyDescent="0.15">
      <c r="A30" s="506" t="s">
        <v>154</v>
      </c>
      <c r="B30" s="506"/>
      <c r="C30" s="506"/>
      <c r="D30" s="506"/>
      <c r="E30" s="506"/>
      <c r="F30" s="506"/>
      <c r="G30" s="506"/>
      <c r="H30" s="506"/>
      <c r="I30" s="506"/>
    </row>
    <row r="31" spans="1:10" s="1" customFormat="1" x14ac:dyDescent="0.15">
      <c r="A31" s="506" t="s">
        <v>196</v>
      </c>
      <c r="B31" s="506"/>
      <c r="C31" s="506"/>
      <c r="D31" s="506"/>
      <c r="E31" s="506"/>
      <c r="F31" s="506"/>
      <c r="G31" s="506"/>
      <c r="H31" s="506"/>
      <c r="I31" s="506"/>
    </row>
    <row r="32" spans="1:10" s="1" customFormat="1" x14ac:dyDescent="0.15">
      <c r="A32" s="506" t="s">
        <v>155</v>
      </c>
      <c r="B32" s="506"/>
      <c r="C32" s="506"/>
      <c r="D32" s="506"/>
      <c r="E32" s="506"/>
      <c r="F32" s="506"/>
      <c r="G32" s="506"/>
      <c r="H32" s="506"/>
      <c r="I32" s="506"/>
    </row>
    <row r="33" spans="1:9" s="1" customFormat="1" x14ac:dyDescent="0.15">
      <c r="A33" s="506" t="s">
        <v>156</v>
      </c>
      <c r="B33" s="506"/>
      <c r="C33" s="506"/>
      <c r="D33" s="506"/>
      <c r="E33" s="506"/>
      <c r="F33" s="506"/>
      <c r="G33" s="506"/>
      <c r="H33" s="506"/>
      <c r="I33" s="506"/>
    </row>
    <row r="34" spans="1:9" s="1" customFormat="1" x14ac:dyDescent="0.15">
      <c r="A34" s="506" t="s">
        <v>157</v>
      </c>
      <c r="B34" s="506"/>
      <c r="C34" s="506"/>
      <c r="D34" s="506"/>
      <c r="E34" s="506"/>
      <c r="F34" s="506"/>
      <c r="G34" s="506"/>
      <c r="H34" s="506"/>
      <c r="I34" s="506"/>
    </row>
    <row r="35" spans="1:9" s="1" customFormat="1" ht="13.5" customHeight="1" x14ac:dyDescent="0.15">
      <c r="A35" s="506" t="s">
        <v>158</v>
      </c>
      <c r="B35" s="506"/>
      <c r="C35" s="506"/>
      <c r="D35" s="506"/>
      <c r="E35" s="506"/>
      <c r="F35" s="506"/>
      <c r="G35" s="506"/>
      <c r="H35" s="506"/>
      <c r="I35" s="506"/>
    </row>
    <row r="36" spans="1:9" x14ac:dyDescent="0.15">
      <c r="A36" s="506"/>
      <c r="B36" s="506"/>
      <c r="C36" s="506"/>
      <c r="D36" s="506"/>
      <c r="E36" s="506"/>
      <c r="F36" s="506"/>
      <c r="G36" s="506"/>
      <c r="H36" s="506"/>
      <c r="I36" s="506"/>
    </row>
    <row r="37" spans="1:9" x14ac:dyDescent="0.15">
      <c r="A37" t="s">
        <v>159</v>
      </c>
    </row>
    <row r="38" spans="1:9" x14ac:dyDescent="0.15">
      <c r="A38" t="s">
        <v>160</v>
      </c>
    </row>
    <row r="39" spans="1:9" x14ac:dyDescent="0.15">
      <c r="A39" t="s">
        <v>161</v>
      </c>
    </row>
    <row r="40" spans="1:9" x14ac:dyDescent="0.15">
      <c r="A40" t="s">
        <v>162</v>
      </c>
    </row>
    <row r="41" spans="1:9" x14ac:dyDescent="0.15">
      <c r="A41" t="s">
        <v>163</v>
      </c>
    </row>
  </sheetData>
  <mergeCells count="32">
    <mergeCell ref="A34:I34"/>
    <mergeCell ref="A35:I36"/>
    <mergeCell ref="A29:J29"/>
    <mergeCell ref="A30:I30"/>
    <mergeCell ref="A31:I31"/>
    <mergeCell ref="A32:I32"/>
    <mergeCell ref="A33:I33"/>
    <mergeCell ref="A22:I22"/>
    <mergeCell ref="A23:I23"/>
    <mergeCell ref="A26:I26"/>
    <mergeCell ref="A27:I27"/>
    <mergeCell ref="A28:J28"/>
    <mergeCell ref="A16:I16"/>
    <mergeCell ref="A17:I17"/>
    <mergeCell ref="A18:I18"/>
    <mergeCell ref="A20:I20"/>
    <mergeCell ref="A21:I21"/>
    <mergeCell ref="A11:I11"/>
    <mergeCell ref="A12:I12"/>
    <mergeCell ref="A13:I13"/>
    <mergeCell ref="A14:I14"/>
    <mergeCell ref="A15:I15"/>
    <mergeCell ref="A6:I6"/>
    <mergeCell ref="A7:I7"/>
    <mergeCell ref="A8:I8"/>
    <mergeCell ref="A9:I9"/>
    <mergeCell ref="A10:I10"/>
    <mergeCell ref="A1:I1"/>
    <mergeCell ref="A2:I2"/>
    <mergeCell ref="A3:I3"/>
    <mergeCell ref="A4:I4"/>
    <mergeCell ref="A5:I5"/>
  </mergeCells>
  <phoneticPr fontId="28"/>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旅費交通費請求書単票</vt:lpstr>
      <vt:lpstr>旅費交通費請求書連名用 (日当合算無)</vt:lpstr>
      <vt:lpstr>旅費交通費請求書連名用（日当合算有）</vt:lpstr>
      <vt:lpstr>請求時の留意点</vt:lpstr>
      <vt:lpstr>旅費交通費請求書単票!Print_Area</vt:lpstr>
      <vt:lpstr>'旅費交通費請求書連名用 (日当合算無)'!Print_Area</vt:lpstr>
      <vt:lpstr>'旅費交通費請求書連名用（日当合算有）'!Print_Area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kaikei</dc:creator>
  <cp:lastModifiedBy>satoshi kobayashi</cp:lastModifiedBy>
  <cp:lastPrinted>2022-12-21T07:23:14Z</cp:lastPrinted>
  <dcterms:created xsi:type="dcterms:W3CDTF">2019-06-03T17:17:00Z</dcterms:created>
  <dcterms:modified xsi:type="dcterms:W3CDTF">2023-10-05T03:26:03Z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